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6615"/>
  </bookViews>
  <sheets>
    <sheet name="Players" sheetId="1" r:id="rId1"/>
  </sheets>
  <calcPr calcId="124519"/>
</workbook>
</file>

<file path=xl/calcChain.xml><?xml version="1.0" encoding="utf-8"?>
<calcChain xmlns="http://schemas.openxmlformats.org/spreadsheetml/2006/main">
  <c r="V18" i="1"/>
  <c r="V62"/>
  <c r="V58"/>
  <c r="V22"/>
  <c r="V49"/>
  <c r="V27"/>
  <c r="V64"/>
  <c r="V33"/>
  <c r="V44"/>
  <c r="V65"/>
  <c r="V66"/>
  <c r="V54"/>
  <c r="V6"/>
  <c r="V7"/>
  <c r="V8"/>
  <c r="V10"/>
  <c r="V11"/>
  <c r="V12"/>
  <c r="V13"/>
  <c r="V14"/>
  <c r="V15"/>
  <c r="V16"/>
  <c r="V17"/>
  <c r="V9"/>
  <c r="V19"/>
  <c r="V20"/>
  <c r="V21"/>
  <c r="V23"/>
  <c r="V25"/>
  <c r="V24"/>
  <c r="V26"/>
  <c r="V28"/>
  <c r="V29"/>
  <c r="V30"/>
  <c r="V31"/>
  <c r="V32"/>
  <c r="V34"/>
  <c r="V36"/>
  <c r="V37"/>
  <c r="V38"/>
  <c r="V39"/>
  <c r="V40"/>
  <c r="V41"/>
  <c r="V42"/>
  <c r="V43"/>
  <c r="V45"/>
  <c r="V46"/>
  <c r="V35"/>
  <c r="V48"/>
  <c r="V50"/>
  <c r="V51"/>
  <c r="V52"/>
  <c r="V53"/>
  <c r="V55"/>
  <c r="V56"/>
  <c r="V57"/>
  <c r="V59"/>
  <c r="V60"/>
  <c r="V47"/>
  <c r="V61"/>
  <c r="V63"/>
  <c r="V5"/>
</calcChain>
</file>

<file path=xl/sharedStrings.xml><?xml version="1.0" encoding="utf-8"?>
<sst xmlns="http://schemas.openxmlformats.org/spreadsheetml/2006/main" count="186" uniqueCount="134">
  <si>
    <t>Name</t>
  </si>
  <si>
    <t>Country</t>
  </si>
  <si>
    <t xml:space="preserve">Dutch Bowl </t>
  </si>
  <si>
    <t>TEN-PRO Ranking</t>
  </si>
  <si>
    <t>Position</t>
  </si>
  <si>
    <t>TOTAL POINTS</t>
  </si>
  <si>
    <t>Category: Girls born 2004</t>
  </si>
  <si>
    <t>Dutch Bowl Points</t>
  </si>
  <si>
    <t>TEN-PRO Ranking System 2019</t>
  </si>
  <si>
    <t>Caroline  Qvist Jensen</t>
  </si>
  <si>
    <t>Amelie-Rose  Rodney</t>
  </si>
  <si>
    <t>Lojan  Shaker</t>
  </si>
  <si>
    <t>Aleksa  Cernova</t>
  </si>
  <si>
    <t>Alejandra  Medellin</t>
  </si>
  <si>
    <t>Claire van Buuren</t>
  </si>
  <si>
    <t>Sophie van Tongeren</t>
  </si>
  <si>
    <t>Melis Doga  Ozcan</t>
  </si>
  <si>
    <t>Rafa Nadal Points</t>
  </si>
  <si>
    <t>Rafa Nadal March</t>
  </si>
  <si>
    <t>Valentina  Carrier</t>
  </si>
  <si>
    <t>Sonya  Hopfensperger</t>
  </si>
  <si>
    <t>Johanna  Michahelles</t>
  </si>
  <si>
    <t>Liva Kornelia  Mortensen</t>
  </si>
  <si>
    <t>Gergana  Mravkova</t>
  </si>
  <si>
    <t>Vera  Pursnani</t>
  </si>
  <si>
    <t>Celia Bajo  Pérez</t>
  </si>
  <si>
    <t>Karola  Suviste</t>
  </si>
  <si>
    <t>Lian  Timmermans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</si>
  <si>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</si>
  <si>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</si>
  <si>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</si>
  <si>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</si>
  <si>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</si>
  <si>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</si>
  <si>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</si>
  <si>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</si>
  <si>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</si>
  <si>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</si>
  <si>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</si>
  <si>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</si>
  <si>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BATD Points</t>
  </si>
  <si>
    <t>BATD Brussel</t>
  </si>
  <si>
    <t>Savannah  Bijlsma</t>
  </si>
  <si>
    <t>Lydia  Boudinar</t>
  </si>
  <si>
    <t>Benthe de Bresser</t>
  </si>
  <si>
    <t>Camelia  Ferhat</t>
  </si>
  <si>
    <t>Kim Josephine  Gabel</t>
  </si>
  <si>
    <t>Nancy  Jenkins</t>
  </si>
  <si>
    <t>Céline  Leyman</t>
  </si>
  <si>
    <t>Victoria  Lopez</t>
  </si>
  <si>
    <t>Shana  Martin Mao</t>
  </si>
  <si>
    <t>Ilse  Smaalders</t>
  </si>
  <si>
    <t>Linn Eriksson  Sundling</t>
  </si>
  <si>
    <t>Britt de Vocht</t>
  </si>
  <si>
    <t>Kim Clijsters Points</t>
  </si>
  <si>
    <t>Kim Clijsters</t>
  </si>
  <si>
    <t>Cosmina  Constantin</t>
  </si>
  <si>
    <t>Julie  Smeets</t>
  </si>
  <si>
    <t>Laura  Friis Hein</t>
  </si>
  <si>
    <t>Kaitlyn de Haan</t>
  </si>
  <si>
    <t>Kylie  Merlevede</t>
  </si>
  <si>
    <t>Fenna  Douwes</t>
  </si>
  <si>
    <t>Malta Cup Points</t>
  </si>
  <si>
    <t>Malta Cup</t>
  </si>
  <si>
    <t>Leah  Wächter</t>
  </si>
  <si>
    <t>Elisa  Buhagiar</t>
  </si>
  <si>
    <t>Marina  Tawdrws</t>
  </si>
  <si>
    <t>Inga  Zege</t>
  </si>
  <si>
    <t>Marie  Frati</t>
  </si>
  <si>
    <t>USA</t>
  </si>
  <si>
    <t>IMG Points</t>
  </si>
  <si>
    <t>IMG Academy</t>
  </si>
  <si>
    <t>Noa  Umezawa</t>
  </si>
  <si>
    <t>Elze  Groeneboom</t>
  </si>
  <si>
    <t>Sasha  Getz</t>
  </si>
  <si>
    <t>Gabrielle Eva  Meidar</t>
  </si>
  <si>
    <t>Sánchez-Casal Points</t>
  </si>
  <si>
    <t>Sánchez-Casal</t>
  </si>
  <si>
    <t>Vivian  Bond</t>
  </si>
  <si>
    <t>Valeria  Gonzalez</t>
  </si>
  <si>
    <t>Mouratoglou Points</t>
  </si>
  <si>
    <t>Mouratoglou</t>
  </si>
  <si>
    <t>Elin  Brun</t>
  </si>
  <si>
    <t>Nutsa  Tsintsadze</t>
  </si>
  <si>
    <t>NED</t>
  </si>
  <si>
    <t xml:space="preserve">GER </t>
  </si>
  <si>
    <t>TUR</t>
  </si>
  <si>
    <t>THA</t>
  </si>
  <si>
    <t>TAN</t>
  </si>
  <si>
    <t>LUX</t>
  </si>
  <si>
    <t>MLT</t>
  </si>
  <si>
    <t xml:space="preserve">ENG </t>
  </si>
  <si>
    <t>EST</t>
  </si>
  <si>
    <t>RUS</t>
  </si>
  <si>
    <t>CAN</t>
  </si>
  <si>
    <t>GER</t>
  </si>
  <si>
    <t>SWE</t>
  </si>
  <si>
    <t xml:space="preserve">DEN </t>
  </si>
  <si>
    <t>HKG</t>
  </si>
  <si>
    <t xml:space="preserve">MEX </t>
  </si>
  <si>
    <t xml:space="preserve">BEL </t>
  </si>
  <si>
    <t>BEL</t>
  </si>
  <si>
    <t>LAT</t>
  </si>
  <si>
    <t>ENG</t>
  </si>
  <si>
    <t>JAP</t>
  </si>
  <si>
    <t>DEN</t>
  </si>
  <si>
    <t>BUL</t>
  </si>
  <si>
    <t>ESP</t>
  </si>
  <si>
    <t>PUR</t>
  </si>
  <si>
    <t>BRA</t>
  </si>
  <si>
    <t>Rafaela Q. Tavares</t>
  </si>
  <si>
    <t>Mathilde M. Ravnholt</t>
  </si>
  <si>
    <t>GEO</t>
  </si>
  <si>
    <t xml:space="preserve">Rafa Nadal </t>
  </si>
  <si>
    <t>December</t>
  </si>
  <si>
    <t>Alessia  Cau</t>
  </si>
  <si>
    <t>Lexi Nora  Hofmann</t>
  </si>
  <si>
    <t>Sofia  Neri</t>
  </si>
  <si>
    <t>Ludovica  Trivella</t>
  </si>
  <si>
    <t>Britt  Heinhuis</t>
  </si>
  <si>
    <t>Elida  Sarigul</t>
  </si>
  <si>
    <t>Kim  Snoeijen</t>
  </si>
  <si>
    <t>Romy  Stam</t>
  </si>
  <si>
    <t>Emilie  Lugon-Moulin</t>
  </si>
  <si>
    <t>Klara  Sameliakova</t>
  </si>
  <si>
    <t>Saga  Frozkhan</t>
  </si>
  <si>
    <t>Rao Riya  Musti</t>
  </si>
  <si>
    <t>SUI</t>
  </si>
  <si>
    <t>SVK</t>
  </si>
  <si>
    <t xml:space="preserve">ITA </t>
  </si>
  <si>
    <t>13</t>
  </si>
  <si>
    <t>14</t>
  </si>
  <si>
    <t>15</t>
  </si>
  <si>
    <t>16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</si>
</sst>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7AFED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1C68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1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13" fontId="3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 textRotation="55" readingOrder="1"/>
    </xf>
    <xf numFmtId="0" fontId="2" fillId="0" borderId="5" xfId="0" applyFont="1" applyBorder="1" applyAlignment="1">
      <alignment textRotation="55"/>
    </xf>
    <xf numFmtId="13" fontId="2" fillId="2" borderId="5" xfId="0" applyNumberFormat="1" applyFont="1" applyFill="1" applyBorder="1" applyAlignment="1">
      <alignment horizontal="center" textRotation="55"/>
    </xf>
    <xf numFmtId="0" fontId="2" fillId="2" borderId="6" xfId="0" applyFont="1" applyFill="1" applyBorder="1" applyAlignment="1">
      <alignment horizontal="center" textRotation="55"/>
    </xf>
    <xf numFmtId="0" fontId="0" fillId="0" borderId="8" xfId="0" applyBorder="1"/>
    <xf numFmtId="0" fontId="0" fillId="3" borderId="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2" fillId="4" borderId="11" xfId="0" applyNumberFormat="1" applyFont="1" applyFill="1" applyBorder="1" applyAlignment="1">
      <alignment horizontal="center" textRotation="55"/>
    </xf>
    <xf numFmtId="0" fontId="2" fillId="4" borderId="0" xfId="0" applyFont="1" applyFill="1" applyBorder="1" applyAlignment="1">
      <alignment horizontal="center" textRotation="55"/>
    </xf>
    <xf numFmtId="49" fontId="0" fillId="4" borderId="8" xfId="0" applyNumberForma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49" fontId="0" fillId="0" borderId="0" xfId="0" applyNumberFormat="1"/>
    <xf numFmtId="13" fontId="2" fillId="5" borderId="14" xfId="0" applyNumberFormat="1" applyFont="1" applyFill="1" applyBorder="1" applyAlignment="1">
      <alignment horizontal="center" textRotation="55"/>
    </xf>
    <xf numFmtId="0" fontId="2" fillId="5" borderId="0" xfId="0" applyFont="1" applyFill="1" applyBorder="1" applyAlignment="1">
      <alignment horizontal="center" textRotation="55"/>
    </xf>
    <xf numFmtId="0" fontId="0" fillId="5" borderId="8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13" fontId="2" fillId="6" borderId="14" xfId="0" applyNumberFormat="1" applyFont="1" applyFill="1" applyBorder="1" applyAlignment="1">
      <alignment horizontal="center" textRotation="55"/>
    </xf>
    <xf numFmtId="0" fontId="2" fillId="6" borderId="0" xfId="0" applyFont="1" applyFill="1" applyBorder="1" applyAlignment="1">
      <alignment horizontal="center" textRotation="55"/>
    </xf>
    <xf numFmtId="0" fontId="0" fillId="6" borderId="8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13" fontId="2" fillId="7" borderId="14" xfId="0" applyNumberFormat="1" applyFont="1" applyFill="1" applyBorder="1" applyAlignment="1">
      <alignment horizontal="center" textRotation="55"/>
    </xf>
    <xf numFmtId="0" fontId="2" fillId="7" borderId="16" xfId="0" applyFont="1" applyFill="1" applyBorder="1" applyAlignment="1">
      <alignment horizontal="center" textRotation="55"/>
    </xf>
    <xf numFmtId="0" fontId="0" fillId="7" borderId="8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49" fontId="0" fillId="7" borderId="8" xfId="0" applyNumberFormat="1" applyFill="1" applyBorder="1" applyAlignment="1">
      <alignment horizontal="center"/>
    </xf>
    <xf numFmtId="13" fontId="2" fillId="8" borderId="14" xfId="0" applyNumberFormat="1" applyFont="1" applyFill="1" applyBorder="1" applyAlignment="1">
      <alignment horizontal="center" textRotation="55"/>
    </xf>
    <xf numFmtId="0" fontId="2" fillId="8" borderId="17" xfId="0" applyFont="1" applyFill="1" applyBorder="1" applyAlignment="1">
      <alignment horizontal="center" textRotation="55"/>
    </xf>
    <xf numFmtId="0" fontId="0" fillId="8" borderId="8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49" fontId="0" fillId="8" borderId="8" xfId="0" applyNumberForma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55"/>
    </xf>
    <xf numFmtId="0" fontId="2" fillId="0" borderId="0" xfId="0" applyFont="1" applyAlignment="1">
      <alignment horizontal="center" vertical="center"/>
    </xf>
    <xf numFmtId="13" fontId="2" fillId="9" borderId="14" xfId="0" applyNumberFormat="1" applyFont="1" applyFill="1" applyBorder="1" applyAlignment="1">
      <alignment horizontal="center" textRotation="55"/>
    </xf>
    <xf numFmtId="0" fontId="2" fillId="9" borderId="17" xfId="0" applyFont="1" applyFill="1" applyBorder="1" applyAlignment="1">
      <alignment horizontal="center" textRotation="55"/>
    </xf>
    <xf numFmtId="0" fontId="0" fillId="9" borderId="8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49" fontId="0" fillId="9" borderId="8" xfId="0" applyNumberFormat="1" applyFill="1" applyBorder="1" applyAlignment="1">
      <alignment horizontal="center"/>
    </xf>
    <xf numFmtId="13" fontId="2" fillId="10" borderId="18" xfId="0" applyNumberFormat="1" applyFont="1" applyFill="1" applyBorder="1" applyAlignment="1">
      <alignment horizontal="center" textRotation="55"/>
    </xf>
    <xf numFmtId="0" fontId="2" fillId="10" borderId="17" xfId="0" applyFont="1" applyFill="1" applyBorder="1" applyAlignment="1">
      <alignment horizontal="center" textRotation="55"/>
    </xf>
    <xf numFmtId="49" fontId="0" fillId="10" borderId="8" xfId="0" applyNumberFormat="1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4" fillId="0" borderId="19" xfId="0" applyFont="1" applyFill="1" applyBorder="1" applyAlignment="1">
      <alignment horizontal="center" textRotation="55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3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showGridLines="0" showRowColHeaders="0" tabSelected="1" workbookViewId="0">
      <selection activeCell="W60" sqref="W60"/>
    </sheetView>
  </sheetViews>
  <sheetFormatPr defaultRowHeight="15"/>
  <cols>
    <col min="1" max="1" width="5.7109375" style="43" customWidth="1"/>
    <col min="2" max="2" width="22.85546875" customWidth="1"/>
    <col min="3" max="3" width="5.28515625" customWidth="1"/>
    <col min="4" max="5" width="7.7109375" style="2" customWidth="1"/>
    <col min="6" max="6" width="7.7109375" style="21" customWidth="1"/>
    <col min="7" max="7" width="9.7109375" customWidth="1"/>
    <col min="8" max="19" width="7.7109375" style="2" customWidth="1"/>
    <col min="20" max="20" width="6" style="21" customWidth="1"/>
    <col min="21" max="21" width="6.85546875" customWidth="1"/>
    <col min="22" max="22" width="7.7109375" style="2" customWidth="1"/>
  </cols>
  <sheetData>
    <row r="1" spans="1:23" ht="16.5" thickBot="1">
      <c r="A1" s="69" t="s">
        <v>8</v>
      </c>
      <c r="B1" s="69"/>
      <c r="C1" s="69"/>
      <c r="D1" s="1"/>
      <c r="F1" s="16"/>
      <c r="T1" s="16"/>
      <c r="V1" s="3"/>
    </row>
    <row r="2" spans="1:23" ht="16.5" thickBot="1">
      <c r="A2" s="70" t="s">
        <v>6</v>
      </c>
      <c r="B2" s="70"/>
      <c r="D2" s="1"/>
      <c r="F2" s="16"/>
      <c r="T2" s="16"/>
      <c r="U2" s="55" t="s">
        <v>113</v>
      </c>
      <c r="V2" s="56"/>
    </row>
    <row r="3" spans="1:23" ht="16.5" thickBot="1">
      <c r="A3" s="41"/>
      <c r="B3" s="4"/>
      <c r="C3" s="4"/>
      <c r="D3" s="5"/>
      <c r="E3" s="71" t="s">
        <v>2</v>
      </c>
      <c r="F3" s="72"/>
      <c r="G3" s="73" t="s">
        <v>18</v>
      </c>
      <c r="H3" s="74"/>
      <c r="I3" s="75" t="s">
        <v>41</v>
      </c>
      <c r="J3" s="76"/>
      <c r="K3" s="65" t="s">
        <v>55</v>
      </c>
      <c r="L3" s="66"/>
      <c r="M3" s="63" t="s">
        <v>63</v>
      </c>
      <c r="N3" s="64"/>
      <c r="O3" s="59" t="s">
        <v>71</v>
      </c>
      <c r="P3" s="60"/>
      <c r="Q3" s="61" t="s">
        <v>77</v>
      </c>
      <c r="R3" s="62"/>
      <c r="S3" s="67" t="s">
        <v>81</v>
      </c>
      <c r="T3" s="68"/>
      <c r="U3" s="57" t="s">
        <v>114</v>
      </c>
      <c r="V3" s="58"/>
      <c r="W3" s="4"/>
    </row>
    <row r="4" spans="1:23" ht="91.5">
      <c r="A4" s="42" t="s">
        <v>3</v>
      </c>
      <c r="B4" s="6" t="s">
        <v>0</v>
      </c>
      <c r="C4" s="7" t="s">
        <v>1</v>
      </c>
      <c r="D4" s="8" t="s">
        <v>4</v>
      </c>
      <c r="E4" s="9" t="s">
        <v>7</v>
      </c>
      <c r="F4" s="17" t="s">
        <v>4</v>
      </c>
      <c r="G4" s="18" t="s">
        <v>17</v>
      </c>
      <c r="H4" s="22" t="s">
        <v>4</v>
      </c>
      <c r="I4" s="23" t="s">
        <v>40</v>
      </c>
      <c r="J4" s="26" t="s">
        <v>4</v>
      </c>
      <c r="K4" s="27" t="s">
        <v>54</v>
      </c>
      <c r="L4" s="30" t="s">
        <v>4</v>
      </c>
      <c r="M4" s="31" t="s">
        <v>62</v>
      </c>
      <c r="N4" s="35" t="s">
        <v>4</v>
      </c>
      <c r="O4" s="36" t="s">
        <v>70</v>
      </c>
      <c r="P4" s="44" t="s">
        <v>4</v>
      </c>
      <c r="Q4" s="45" t="s">
        <v>76</v>
      </c>
      <c r="R4" s="49" t="s">
        <v>4</v>
      </c>
      <c r="S4" s="50" t="s">
        <v>80</v>
      </c>
      <c r="T4" s="17" t="s">
        <v>4</v>
      </c>
      <c r="U4" s="18" t="s">
        <v>17</v>
      </c>
      <c r="V4" s="54" t="s">
        <v>5</v>
      </c>
    </row>
    <row r="5" spans="1:23">
      <c r="A5" s="40">
        <v>1</v>
      </c>
      <c r="B5" s="10" t="s">
        <v>44</v>
      </c>
      <c r="C5" s="10" t="s">
        <v>84</v>
      </c>
      <c r="D5" s="11"/>
      <c r="E5" s="13"/>
      <c r="F5" s="19"/>
      <c r="G5" s="20"/>
      <c r="H5" s="24">
        <v>1</v>
      </c>
      <c r="I5" s="25">
        <v>2000</v>
      </c>
      <c r="J5" s="28"/>
      <c r="K5" s="29"/>
      <c r="L5" s="32"/>
      <c r="M5" s="33"/>
      <c r="N5" s="37">
        <v>2</v>
      </c>
      <c r="O5" s="38">
        <v>1600</v>
      </c>
      <c r="P5" s="46">
        <v>1</v>
      </c>
      <c r="Q5" s="47">
        <v>2000</v>
      </c>
      <c r="R5" s="51"/>
      <c r="S5" s="52"/>
      <c r="T5" s="19"/>
      <c r="U5" s="20"/>
      <c r="V5" s="15">
        <f>SUM(E5+G5+I5+K5+M5+O5+Q5+S5+U5)</f>
        <v>5600</v>
      </c>
    </row>
    <row r="6" spans="1:23">
      <c r="A6" s="40">
        <v>2</v>
      </c>
      <c r="B6" s="10" t="s">
        <v>46</v>
      </c>
      <c r="C6" s="10" t="s">
        <v>85</v>
      </c>
      <c r="D6" s="12"/>
      <c r="E6" s="14"/>
      <c r="F6" s="19"/>
      <c r="G6" s="20"/>
      <c r="H6" s="24">
        <v>2</v>
      </c>
      <c r="I6" s="25">
        <v>1600</v>
      </c>
      <c r="J6" s="28">
        <v>2</v>
      </c>
      <c r="K6" s="29">
        <v>1600</v>
      </c>
      <c r="L6" s="32"/>
      <c r="M6" s="33"/>
      <c r="N6" s="37"/>
      <c r="O6" s="38"/>
      <c r="P6" s="46"/>
      <c r="Q6" s="47"/>
      <c r="R6" s="53"/>
      <c r="S6" s="52"/>
      <c r="T6" s="19"/>
      <c r="U6" s="20"/>
      <c r="V6" s="15">
        <f>SUM(E6+G6+I6+K6+M6+O6+Q6+S6+U6)</f>
        <v>3200</v>
      </c>
    </row>
    <row r="7" spans="1:23">
      <c r="A7" s="40">
        <v>3</v>
      </c>
      <c r="B7" s="10" t="s">
        <v>14</v>
      </c>
      <c r="C7" s="10" t="s">
        <v>84</v>
      </c>
      <c r="D7" s="12">
        <v>1</v>
      </c>
      <c r="E7" s="14">
        <v>2000</v>
      </c>
      <c r="F7" s="19"/>
      <c r="G7" s="20"/>
      <c r="H7" s="24"/>
      <c r="I7" s="25"/>
      <c r="J7" s="28">
        <v>4</v>
      </c>
      <c r="K7" s="29">
        <v>800</v>
      </c>
      <c r="L7" s="32"/>
      <c r="M7" s="33"/>
      <c r="N7" s="37"/>
      <c r="O7" s="38"/>
      <c r="P7" s="46"/>
      <c r="Q7" s="47"/>
      <c r="R7" s="53"/>
      <c r="S7" s="52"/>
      <c r="T7" s="19"/>
      <c r="U7" s="20"/>
      <c r="V7" s="15">
        <f>SUM(E7+G7+I7+K7+M7+O7+Q7+S7+U7)</f>
        <v>2800</v>
      </c>
    </row>
    <row r="8" spans="1:23">
      <c r="A8" s="40">
        <v>4</v>
      </c>
      <c r="B8" s="10" t="s">
        <v>64</v>
      </c>
      <c r="C8" s="10" t="s">
        <v>95</v>
      </c>
      <c r="D8" s="12"/>
      <c r="E8" s="14"/>
      <c r="F8" s="19"/>
      <c r="G8" s="20"/>
      <c r="H8" s="24"/>
      <c r="I8" s="25"/>
      <c r="J8" s="28"/>
      <c r="K8" s="29"/>
      <c r="L8" s="32">
        <v>3</v>
      </c>
      <c r="M8" s="33">
        <v>1200</v>
      </c>
      <c r="N8" s="37"/>
      <c r="O8" s="38"/>
      <c r="P8" s="46"/>
      <c r="Q8" s="47"/>
      <c r="R8" s="53">
        <v>2</v>
      </c>
      <c r="S8" s="52">
        <v>1600</v>
      </c>
      <c r="T8" s="19"/>
      <c r="U8" s="20"/>
      <c r="V8" s="15">
        <f>SUM(E8+G8+I8+K8+M8+O8+Q8+S8+U8)</f>
        <v>2800</v>
      </c>
    </row>
    <row r="9" spans="1:23">
      <c r="A9" s="40">
        <v>5</v>
      </c>
      <c r="B9" s="10" t="s">
        <v>11</v>
      </c>
      <c r="C9" s="10" t="s">
        <v>91</v>
      </c>
      <c r="D9" s="12">
        <v>3</v>
      </c>
      <c r="E9" s="14">
        <v>1200</v>
      </c>
      <c r="F9" s="19" t="s">
        <v>33</v>
      </c>
      <c r="G9" s="20">
        <v>360</v>
      </c>
      <c r="H9" s="24">
        <v>6</v>
      </c>
      <c r="I9" s="25">
        <v>360</v>
      </c>
      <c r="J9" s="28"/>
      <c r="K9" s="29"/>
      <c r="L9" s="32"/>
      <c r="M9" s="33"/>
      <c r="N9" s="37"/>
      <c r="O9" s="38"/>
      <c r="P9" s="46"/>
      <c r="Q9" s="47"/>
      <c r="R9" s="53"/>
      <c r="S9" s="52"/>
      <c r="T9" s="19" t="s">
        <v>33</v>
      </c>
      <c r="U9" s="20">
        <v>360</v>
      </c>
      <c r="V9" s="15">
        <f>SUM(E9+G9+I9+K9+M9+O9+Q9+S9+U9)</f>
        <v>2280</v>
      </c>
    </row>
    <row r="10" spans="1:23">
      <c r="A10" s="40">
        <v>6</v>
      </c>
      <c r="B10" s="10" t="s">
        <v>16</v>
      </c>
      <c r="C10" s="10" t="s">
        <v>86</v>
      </c>
      <c r="D10" s="12">
        <v>2</v>
      </c>
      <c r="E10" s="14">
        <v>1600</v>
      </c>
      <c r="F10" s="19"/>
      <c r="G10" s="20"/>
      <c r="H10" s="24">
        <v>5</v>
      </c>
      <c r="I10" s="25">
        <v>500</v>
      </c>
      <c r="J10" s="28"/>
      <c r="K10" s="29"/>
      <c r="L10" s="32"/>
      <c r="M10" s="33"/>
      <c r="N10" s="37"/>
      <c r="O10" s="38"/>
      <c r="P10" s="46"/>
      <c r="Q10" s="47"/>
      <c r="R10" s="51"/>
      <c r="S10" s="52"/>
      <c r="T10" s="19"/>
      <c r="U10" s="20"/>
      <c r="V10" s="15">
        <f>SUM(E10+G10+I10+K10+M10+O10+Q10+S10+U10)</f>
        <v>2100</v>
      </c>
    </row>
    <row r="11" spans="1:23">
      <c r="A11" s="40">
        <v>7</v>
      </c>
      <c r="B11" s="10" t="s">
        <v>20</v>
      </c>
      <c r="C11" s="10" t="s">
        <v>87</v>
      </c>
      <c r="D11" s="12"/>
      <c r="E11" s="14"/>
      <c r="F11" s="19" t="s">
        <v>28</v>
      </c>
      <c r="G11" s="20">
        <v>2000</v>
      </c>
      <c r="H11" s="24"/>
      <c r="I11" s="25"/>
      <c r="J11" s="28"/>
      <c r="K11" s="29"/>
      <c r="L11" s="32"/>
      <c r="M11" s="33"/>
      <c r="N11" s="37"/>
      <c r="O11" s="38"/>
      <c r="P11" s="46"/>
      <c r="Q11" s="47"/>
      <c r="R11" s="53"/>
      <c r="S11" s="52"/>
      <c r="T11" s="19"/>
      <c r="U11" s="20"/>
      <c r="V11" s="15">
        <f>SUM(E11+G11+I11+K11+M11+O11+Q11+S11+U11)</f>
        <v>2000</v>
      </c>
    </row>
    <row r="12" spans="1:23">
      <c r="A12" s="40">
        <v>7</v>
      </c>
      <c r="B12" s="10" t="s">
        <v>50</v>
      </c>
      <c r="C12" s="10" t="s">
        <v>88</v>
      </c>
      <c r="D12" s="12"/>
      <c r="E12" s="14"/>
      <c r="F12" s="19"/>
      <c r="G12" s="20"/>
      <c r="H12" s="24">
        <v>4</v>
      </c>
      <c r="I12" s="25">
        <v>800</v>
      </c>
      <c r="J12" s="28">
        <v>3</v>
      </c>
      <c r="K12" s="29">
        <v>1200</v>
      </c>
      <c r="L12" s="32"/>
      <c r="M12" s="33"/>
      <c r="N12" s="37"/>
      <c r="O12" s="38"/>
      <c r="P12" s="46"/>
      <c r="Q12" s="47"/>
      <c r="R12" s="53"/>
      <c r="S12" s="52"/>
      <c r="T12" s="19"/>
      <c r="U12" s="20"/>
      <c r="V12" s="15">
        <f>SUM(E12+G12+I12+K12+M12+O12+Q12+S12+U12)</f>
        <v>2000</v>
      </c>
    </row>
    <row r="13" spans="1:23">
      <c r="A13" s="40">
        <v>7</v>
      </c>
      <c r="B13" s="10" t="s">
        <v>60</v>
      </c>
      <c r="C13" s="10" t="s">
        <v>89</v>
      </c>
      <c r="D13" s="12"/>
      <c r="E13" s="14"/>
      <c r="F13" s="19"/>
      <c r="G13" s="20"/>
      <c r="H13" s="24"/>
      <c r="I13" s="25"/>
      <c r="J13" s="28">
        <v>1</v>
      </c>
      <c r="K13" s="29">
        <v>2000</v>
      </c>
      <c r="L13" s="32"/>
      <c r="M13" s="33"/>
      <c r="N13" s="37"/>
      <c r="O13" s="38"/>
      <c r="P13" s="46"/>
      <c r="Q13" s="47"/>
      <c r="R13" s="51"/>
      <c r="S13" s="52"/>
      <c r="T13" s="19"/>
      <c r="U13" s="20"/>
      <c r="V13" s="15">
        <f>SUM(E13+G13+I13+K13+M13+O13+Q13+S13+U13)</f>
        <v>2000</v>
      </c>
    </row>
    <row r="14" spans="1:23">
      <c r="A14" s="40">
        <v>7</v>
      </c>
      <c r="B14" s="10" t="s">
        <v>65</v>
      </c>
      <c r="C14" s="10" t="s">
        <v>90</v>
      </c>
      <c r="D14" s="12"/>
      <c r="E14" s="14"/>
      <c r="F14" s="19"/>
      <c r="G14" s="20"/>
      <c r="H14" s="24"/>
      <c r="I14" s="25"/>
      <c r="J14" s="28"/>
      <c r="K14" s="29"/>
      <c r="L14" s="32">
        <v>1</v>
      </c>
      <c r="M14" s="33">
        <v>2000</v>
      </c>
      <c r="N14" s="37"/>
      <c r="O14" s="38"/>
      <c r="P14" s="46"/>
      <c r="Q14" s="47"/>
      <c r="R14" s="53"/>
      <c r="S14" s="52"/>
      <c r="T14" s="19"/>
      <c r="U14" s="20"/>
      <c r="V14" s="15">
        <f>SUM(E14+G14+I14+K14+M14+O14+Q14+S14+U14)</f>
        <v>2000</v>
      </c>
    </row>
    <row r="15" spans="1:23">
      <c r="A15" s="40">
        <v>7</v>
      </c>
      <c r="B15" s="10" t="s">
        <v>74</v>
      </c>
      <c r="C15" s="10" t="s">
        <v>69</v>
      </c>
      <c r="D15" s="12"/>
      <c r="E15" s="14"/>
      <c r="F15" s="19"/>
      <c r="G15" s="20"/>
      <c r="H15" s="24"/>
      <c r="I15" s="25"/>
      <c r="J15" s="28"/>
      <c r="K15" s="29"/>
      <c r="L15" s="32"/>
      <c r="M15" s="33"/>
      <c r="N15" s="37">
        <v>1</v>
      </c>
      <c r="O15" s="38">
        <v>2000</v>
      </c>
      <c r="P15" s="46"/>
      <c r="Q15" s="47"/>
      <c r="R15" s="53"/>
      <c r="S15" s="52"/>
      <c r="T15" s="19"/>
      <c r="U15" s="20"/>
      <c r="V15" s="15">
        <f>SUM(E15+G15+I15+K15+M15+O15+Q15+S15+U15)</f>
        <v>2000</v>
      </c>
    </row>
    <row r="16" spans="1:23">
      <c r="A16" s="40">
        <v>7</v>
      </c>
      <c r="B16" s="10" t="s">
        <v>73</v>
      </c>
      <c r="C16" s="10" t="s">
        <v>84</v>
      </c>
      <c r="D16" s="12"/>
      <c r="E16" s="14"/>
      <c r="F16" s="19"/>
      <c r="G16" s="20"/>
      <c r="H16" s="24"/>
      <c r="I16" s="25"/>
      <c r="J16" s="28"/>
      <c r="K16" s="29"/>
      <c r="L16" s="32"/>
      <c r="M16" s="33"/>
      <c r="N16" s="37">
        <v>4</v>
      </c>
      <c r="O16" s="38">
        <v>800</v>
      </c>
      <c r="P16" s="46">
        <v>3</v>
      </c>
      <c r="Q16" s="47">
        <v>1200</v>
      </c>
      <c r="R16" s="53"/>
      <c r="S16" s="52"/>
      <c r="T16" s="19"/>
      <c r="U16" s="20"/>
      <c r="V16" s="15">
        <f>SUM(E16+G16+I16+K16+M16+O16+Q16+S16+U16)</f>
        <v>2000</v>
      </c>
    </row>
    <row r="17" spans="1:22">
      <c r="A17" s="40">
        <v>7</v>
      </c>
      <c r="B17" s="10" t="s">
        <v>83</v>
      </c>
      <c r="C17" s="10" t="s">
        <v>112</v>
      </c>
      <c r="D17" s="12"/>
      <c r="E17" s="14"/>
      <c r="F17" s="19"/>
      <c r="G17" s="20"/>
      <c r="H17" s="24"/>
      <c r="I17" s="25"/>
      <c r="J17" s="28"/>
      <c r="K17" s="29"/>
      <c r="L17" s="32"/>
      <c r="M17" s="33"/>
      <c r="N17" s="37"/>
      <c r="O17" s="38"/>
      <c r="P17" s="46"/>
      <c r="Q17" s="47"/>
      <c r="R17" s="53">
        <v>1</v>
      </c>
      <c r="S17" s="52">
        <v>2000</v>
      </c>
      <c r="T17" s="19"/>
      <c r="U17" s="20"/>
      <c r="V17" s="15">
        <f>SUM(E17+G17+I17+K17+M17+O17+Q17+S17+U17)</f>
        <v>2000</v>
      </c>
    </row>
    <row r="18" spans="1:22">
      <c r="A18" s="40">
        <v>7</v>
      </c>
      <c r="B18" s="10" t="s">
        <v>115</v>
      </c>
      <c r="C18" s="10" t="s">
        <v>94</v>
      </c>
      <c r="D18" s="12"/>
      <c r="E18" s="14"/>
      <c r="F18" s="19"/>
      <c r="G18" s="20"/>
      <c r="H18" s="24"/>
      <c r="I18" s="25"/>
      <c r="J18" s="28"/>
      <c r="K18" s="29"/>
      <c r="L18" s="32"/>
      <c r="M18" s="33"/>
      <c r="N18" s="37"/>
      <c r="O18" s="38"/>
      <c r="P18" s="46"/>
      <c r="Q18" s="47"/>
      <c r="R18" s="53"/>
      <c r="S18" s="52"/>
      <c r="T18" s="19" t="s">
        <v>28</v>
      </c>
      <c r="U18" s="20">
        <v>2000</v>
      </c>
      <c r="V18" s="15">
        <f>SUM(E18+G18+I18+K18+M18+O18+Q18+S18+U18)</f>
        <v>2000</v>
      </c>
    </row>
    <row r="19" spans="1:22">
      <c r="A19" s="40">
        <v>15</v>
      </c>
      <c r="B19" s="10" t="s">
        <v>26</v>
      </c>
      <c r="C19" s="10" t="s">
        <v>92</v>
      </c>
      <c r="D19" s="12"/>
      <c r="E19" s="14"/>
      <c r="F19" s="19" t="s">
        <v>29</v>
      </c>
      <c r="G19" s="20">
        <v>1600</v>
      </c>
      <c r="H19" s="24"/>
      <c r="I19" s="25"/>
      <c r="J19" s="28"/>
      <c r="K19" s="29"/>
      <c r="L19" s="32"/>
      <c r="M19" s="33"/>
      <c r="N19" s="37"/>
      <c r="O19" s="38"/>
      <c r="P19" s="46"/>
      <c r="Q19" s="47"/>
      <c r="R19" s="53"/>
      <c r="S19" s="52"/>
      <c r="T19" s="19"/>
      <c r="U19" s="20"/>
      <c r="V19" s="15">
        <f>SUM(E19+G19+I19+K19+M19+O19+Q19+S19+U19)</f>
        <v>1600</v>
      </c>
    </row>
    <row r="20" spans="1:22">
      <c r="A20" s="40">
        <v>15</v>
      </c>
      <c r="B20" s="10" t="s">
        <v>67</v>
      </c>
      <c r="C20" s="10" t="s">
        <v>93</v>
      </c>
      <c r="D20" s="12"/>
      <c r="E20" s="14"/>
      <c r="F20" s="19"/>
      <c r="G20" s="20"/>
      <c r="H20" s="24"/>
      <c r="I20" s="25"/>
      <c r="J20" s="28"/>
      <c r="K20" s="29"/>
      <c r="L20" s="32">
        <v>2</v>
      </c>
      <c r="M20" s="33">
        <v>1600</v>
      </c>
      <c r="N20" s="37"/>
      <c r="O20" s="38"/>
      <c r="P20" s="46"/>
      <c r="Q20" s="47"/>
      <c r="R20" s="53"/>
      <c r="S20" s="52"/>
      <c r="T20" s="19"/>
      <c r="U20" s="20"/>
      <c r="V20" s="15">
        <f>SUM(E20+G20+I20+K20+M20+O20+Q20+S20+U20)</f>
        <v>1600</v>
      </c>
    </row>
    <row r="21" spans="1:22">
      <c r="A21" s="40">
        <v>15</v>
      </c>
      <c r="B21" s="10" t="s">
        <v>78</v>
      </c>
      <c r="C21" s="10" t="s">
        <v>94</v>
      </c>
      <c r="D21" s="12"/>
      <c r="E21" s="14"/>
      <c r="F21" s="19"/>
      <c r="G21" s="20"/>
      <c r="H21" s="24"/>
      <c r="I21" s="25"/>
      <c r="J21" s="28"/>
      <c r="K21" s="29"/>
      <c r="L21" s="32"/>
      <c r="M21" s="33"/>
      <c r="N21" s="37"/>
      <c r="O21" s="38"/>
      <c r="P21" s="46">
        <v>2</v>
      </c>
      <c r="Q21" s="47">
        <v>1600</v>
      </c>
      <c r="R21" s="53"/>
      <c r="S21" s="52"/>
      <c r="T21" s="19"/>
      <c r="U21" s="20"/>
      <c r="V21" s="15">
        <f>SUM(E21+G21+I21+K21+M21+O21+Q21+S21+U21)</f>
        <v>1600</v>
      </c>
    </row>
    <row r="22" spans="1:22">
      <c r="A22" s="40">
        <v>15</v>
      </c>
      <c r="B22" s="10" t="s">
        <v>123</v>
      </c>
      <c r="C22" s="10" t="s">
        <v>127</v>
      </c>
      <c r="D22" s="12"/>
      <c r="E22" s="14"/>
      <c r="F22" s="19"/>
      <c r="G22" s="20"/>
      <c r="H22" s="24"/>
      <c r="I22" s="25"/>
      <c r="J22" s="28"/>
      <c r="K22" s="29"/>
      <c r="L22" s="32"/>
      <c r="M22" s="33"/>
      <c r="N22" s="37"/>
      <c r="O22" s="38"/>
      <c r="P22" s="46"/>
      <c r="Q22" s="47"/>
      <c r="R22" s="53"/>
      <c r="S22" s="52"/>
      <c r="T22" s="19" t="s">
        <v>29</v>
      </c>
      <c r="U22" s="20">
        <v>1600</v>
      </c>
      <c r="V22" s="15">
        <f>SUM(E22+G22+I22+K22+M22+O22+Q22+S22+U22)</f>
        <v>1600</v>
      </c>
    </row>
    <row r="23" spans="1:22">
      <c r="A23" s="40">
        <v>19</v>
      </c>
      <c r="B23" s="10" t="s">
        <v>21</v>
      </c>
      <c r="C23" s="10" t="s">
        <v>95</v>
      </c>
      <c r="D23" s="12"/>
      <c r="E23" s="14"/>
      <c r="F23" s="19" t="s">
        <v>30</v>
      </c>
      <c r="G23" s="20">
        <v>1200</v>
      </c>
      <c r="H23" s="24"/>
      <c r="I23" s="25"/>
      <c r="J23" s="28">
        <v>11</v>
      </c>
      <c r="K23" s="29">
        <v>180</v>
      </c>
      <c r="L23" s="32"/>
      <c r="M23" s="33"/>
      <c r="N23" s="37"/>
      <c r="O23" s="38"/>
      <c r="P23" s="46"/>
      <c r="Q23" s="47"/>
      <c r="R23" s="53"/>
      <c r="S23" s="52"/>
      <c r="T23" s="19"/>
      <c r="U23" s="20"/>
      <c r="V23" s="15">
        <f>SUM(E23+G23+I23+K23+M23+O23+Q23+S23+U23)</f>
        <v>1380</v>
      </c>
    </row>
    <row r="24" spans="1:22">
      <c r="A24" s="40">
        <v>20</v>
      </c>
      <c r="B24" s="10" t="s">
        <v>75</v>
      </c>
      <c r="C24" s="10" t="s">
        <v>69</v>
      </c>
      <c r="D24" s="12"/>
      <c r="E24" s="14"/>
      <c r="F24" s="19"/>
      <c r="G24" s="20"/>
      <c r="H24" s="24"/>
      <c r="I24" s="25"/>
      <c r="J24" s="28"/>
      <c r="K24" s="29"/>
      <c r="L24" s="32"/>
      <c r="M24" s="33"/>
      <c r="N24" s="37">
        <v>3</v>
      </c>
      <c r="O24" s="38">
        <v>1200</v>
      </c>
      <c r="P24" s="46"/>
      <c r="Q24" s="47"/>
      <c r="R24" s="53"/>
      <c r="S24" s="52"/>
      <c r="T24" s="19" t="s">
        <v>130</v>
      </c>
      <c r="U24" s="20">
        <v>140</v>
      </c>
      <c r="V24" s="15">
        <f>SUM(E24+G24+I24+K24+M24+O24+Q24+S24+U24)</f>
        <v>1340</v>
      </c>
    </row>
    <row r="25" spans="1:22">
      <c r="A25" s="40">
        <v>21</v>
      </c>
      <c r="B25" s="10" t="s">
        <v>52</v>
      </c>
      <c r="C25" s="10" t="s">
        <v>96</v>
      </c>
      <c r="D25" s="12"/>
      <c r="E25" s="14"/>
      <c r="F25" s="19"/>
      <c r="G25" s="20"/>
      <c r="H25" s="24">
        <v>3</v>
      </c>
      <c r="I25" s="25">
        <v>1200</v>
      </c>
      <c r="J25" s="28"/>
      <c r="K25" s="29"/>
      <c r="L25" s="32"/>
      <c r="M25" s="33"/>
      <c r="N25" s="37"/>
      <c r="O25" s="38"/>
      <c r="P25" s="46"/>
      <c r="Q25" s="47"/>
      <c r="R25" s="53"/>
      <c r="S25" s="52"/>
      <c r="T25" s="19"/>
      <c r="U25" s="20"/>
      <c r="V25" s="15">
        <f>SUM(E25+G25+I25+K25+M25+O25+Q25+S25+U25)</f>
        <v>1200</v>
      </c>
    </row>
    <row r="26" spans="1:22">
      <c r="A26" s="40">
        <v>21</v>
      </c>
      <c r="B26" s="10" t="s">
        <v>82</v>
      </c>
      <c r="C26" s="10" t="s">
        <v>105</v>
      </c>
      <c r="D26" s="12"/>
      <c r="E26" s="14"/>
      <c r="F26" s="19"/>
      <c r="G26" s="20"/>
      <c r="H26" s="24"/>
      <c r="I26" s="25"/>
      <c r="J26" s="28"/>
      <c r="K26" s="29"/>
      <c r="L26" s="32"/>
      <c r="M26" s="33"/>
      <c r="N26" s="37"/>
      <c r="O26" s="38"/>
      <c r="P26" s="46"/>
      <c r="Q26" s="47"/>
      <c r="R26" s="53">
        <v>3</v>
      </c>
      <c r="S26" s="52">
        <v>1200</v>
      </c>
      <c r="T26" s="19"/>
      <c r="U26" s="20"/>
      <c r="V26" s="15">
        <f>SUM(E26+G26+I26+K26+M26+O26+Q26+S26+U26)</f>
        <v>1200</v>
      </c>
    </row>
    <row r="27" spans="1:22">
      <c r="A27" s="40">
        <v>21</v>
      </c>
      <c r="B27" s="10" t="s">
        <v>124</v>
      </c>
      <c r="C27" s="10" t="s">
        <v>128</v>
      </c>
      <c r="D27" s="12"/>
      <c r="E27" s="14"/>
      <c r="F27" s="19"/>
      <c r="G27" s="20"/>
      <c r="H27" s="24"/>
      <c r="I27" s="25"/>
      <c r="J27" s="28"/>
      <c r="K27" s="29"/>
      <c r="L27" s="32"/>
      <c r="M27" s="33"/>
      <c r="N27" s="37"/>
      <c r="O27" s="38"/>
      <c r="P27" s="46"/>
      <c r="Q27" s="47"/>
      <c r="R27" s="53"/>
      <c r="S27" s="52"/>
      <c r="T27" s="19" t="s">
        <v>30</v>
      </c>
      <c r="U27" s="20">
        <v>1200</v>
      </c>
      <c r="V27" s="15">
        <f>SUM(E27+G27+I27+K27+M27+O27+Q27+S27+U27)</f>
        <v>1200</v>
      </c>
    </row>
    <row r="28" spans="1:22">
      <c r="A28" s="40">
        <v>24</v>
      </c>
      <c r="B28" s="10" t="s">
        <v>9</v>
      </c>
      <c r="C28" s="10" t="s">
        <v>97</v>
      </c>
      <c r="D28" s="12">
        <v>4</v>
      </c>
      <c r="E28" s="14">
        <v>800</v>
      </c>
      <c r="F28" s="19"/>
      <c r="G28" s="20"/>
      <c r="H28" s="24"/>
      <c r="I28" s="25"/>
      <c r="J28" s="28"/>
      <c r="K28" s="29"/>
      <c r="L28" s="32"/>
      <c r="M28" s="33"/>
      <c r="N28" s="37"/>
      <c r="O28" s="38"/>
      <c r="P28" s="46"/>
      <c r="Q28" s="47"/>
      <c r="R28" s="53"/>
      <c r="S28" s="52"/>
      <c r="T28" s="19"/>
      <c r="U28" s="20"/>
      <c r="V28" s="15">
        <f>SUM(E28+G28+I28+K28+M28+O28+Q28+S28+U28)</f>
        <v>800</v>
      </c>
    </row>
    <row r="29" spans="1:22">
      <c r="A29" s="40">
        <v>24</v>
      </c>
      <c r="B29" s="10" t="s">
        <v>24</v>
      </c>
      <c r="C29" s="10" t="s">
        <v>98</v>
      </c>
      <c r="D29" s="12"/>
      <c r="E29" s="14"/>
      <c r="F29" s="19" t="s">
        <v>31</v>
      </c>
      <c r="G29" s="20">
        <v>800</v>
      </c>
      <c r="H29" s="24"/>
      <c r="I29" s="25"/>
      <c r="J29" s="28"/>
      <c r="K29" s="29"/>
      <c r="L29" s="32"/>
      <c r="M29" s="33"/>
      <c r="N29" s="37"/>
      <c r="O29" s="38"/>
      <c r="P29" s="46"/>
      <c r="Q29" s="47"/>
      <c r="R29" s="53"/>
      <c r="S29" s="52"/>
      <c r="T29" s="19"/>
      <c r="U29" s="20"/>
      <c r="V29" s="15">
        <f>SUM(E29+G29+I29+K29+M29+O29+Q29+S29+U29)</f>
        <v>800</v>
      </c>
    </row>
    <row r="30" spans="1:22">
      <c r="A30" s="40">
        <v>24</v>
      </c>
      <c r="B30" s="10" t="s">
        <v>68</v>
      </c>
      <c r="C30" s="10" t="s">
        <v>69</v>
      </c>
      <c r="D30" s="12"/>
      <c r="E30" s="14"/>
      <c r="F30" s="19"/>
      <c r="G30" s="20"/>
      <c r="H30" s="24"/>
      <c r="I30" s="25"/>
      <c r="J30" s="28"/>
      <c r="K30" s="29"/>
      <c r="L30" s="32">
        <v>4</v>
      </c>
      <c r="M30" s="33">
        <v>800</v>
      </c>
      <c r="N30" s="37"/>
      <c r="O30" s="38"/>
      <c r="P30" s="48"/>
      <c r="Q30" s="47"/>
      <c r="R30" s="53"/>
      <c r="S30" s="52"/>
      <c r="T30" s="19"/>
      <c r="U30" s="20"/>
      <c r="V30" s="15">
        <f>SUM(E30+G30+I30+K30+M30+O30+Q30+S30+U30)</f>
        <v>800</v>
      </c>
    </row>
    <row r="31" spans="1:22">
      <c r="A31" s="40">
        <v>24</v>
      </c>
      <c r="B31" s="10" t="s">
        <v>79</v>
      </c>
      <c r="C31" s="10" t="s">
        <v>99</v>
      </c>
      <c r="D31" s="12"/>
      <c r="E31" s="14"/>
      <c r="F31" s="19"/>
      <c r="G31" s="20"/>
      <c r="H31" s="24"/>
      <c r="I31" s="25"/>
      <c r="J31" s="28"/>
      <c r="K31" s="29"/>
      <c r="L31" s="32"/>
      <c r="M31" s="33"/>
      <c r="N31" s="37"/>
      <c r="O31" s="38"/>
      <c r="P31" s="46">
        <v>4</v>
      </c>
      <c r="Q31" s="47">
        <v>800</v>
      </c>
      <c r="R31" s="53"/>
      <c r="S31" s="52"/>
      <c r="T31" s="19"/>
      <c r="U31" s="20"/>
      <c r="V31" s="15">
        <f>SUM(E31+G31+I31+K31+M31+O31+Q31+S31+U31)</f>
        <v>800</v>
      </c>
    </row>
    <row r="32" spans="1:22">
      <c r="A32" s="40">
        <v>24</v>
      </c>
      <c r="B32" s="10" t="s">
        <v>111</v>
      </c>
      <c r="C32" s="10" t="s">
        <v>105</v>
      </c>
      <c r="D32" s="12"/>
      <c r="E32" s="14"/>
      <c r="F32" s="19"/>
      <c r="G32" s="20"/>
      <c r="H32" s="24"/>
      <c r="I32" s="25"/>
      <c r="J32" s="28"/>
      <c r="K32" s="29"/>
      <c r="L32" s="32"/>
      <c r="M32" s="33"/>
      <c r="N32" s="37"/>
      <c r="O32" s="38"/>
      <c r="P32" s="46"/>
      <c r="Q32" s="47"/>
      <c r="R32" s="53">
        <v>4</v>
      </c>
      <c r="S32" s="52">
        <v>800</v>
      </c>
      <c r="T32" s="19"/>
      <c r="U32" s="20"/>
      <c r="V32" s="15">
        <f>SUM(E32+G32+I32+K32+M32+O32+Q32+S32+U32)</f>
        <v>800</v>
      </c>
    </row>
    <row r="33" spans="1:22">
      <c r="A33" s="40">
        <v>24</v>
      </c>
      <c r="B33" s="10" t="s">
        <v>118</v>
      </c>
      <c r="C33" s="10" t="s">
        <v>129</v>
      </c>
      <c r="D33" s="12"/>
      <c r="E33" s="14"/>
      <c r="F33" s="19"/>
      <c r="G33" s="20"/>
      <c r="H33" s="24"/>
      <c r="I33" s="25"/>
      <c r="J33" s="28"/>
      <c r="K33" s="29"/>
      <c r="L33" s="32"/>
      <c r="M33" s="33"/>
      <c r="N33" s="37"/>
      <c r="O33" s="38"/>
      <c r="P33" s="46"/>
      <c r="Q33" s="47"/>
      <c r="R33" s="53"/>
      <c r="S33" s="52"/>
      <c r="T33" s="19" t="s">
        <v>31</v>
      </c>
      <c r="U33" s="20">
        <v>800</v>
      </c>
      <c r="V33" s="15">
        <f>SUM(E33+G33+I33+K33+M33+O33+Q33+S33+U33)</f>
        <v>800</v>
      </c>
    </row>
    <row r="34" spans="1:22">
      <c r="A34" s="40">
        <v>30</v>
      </c>
      <c r="B34" s="10" t="s">
        <v>56</v>
      </c>
      <c r="C34" s="10" t="s">
        <v>100</v>
      </c>
      <c r="D34" s="12"/>
      <c r="E34" s="14"/>
      <c r="F34" s="19" t="s">
        <v>35</v>
      </c>
      <c r="G34" s="20">
        <v>280</v>
      </c>
      <c r="H34" s="24">
        <v>15</v>
      </c>
      <c r="I34" s="25">
        <v>100</v>
      </c>
      <c r="J34" s="28">
        <v>8</v>
      </c>
      <c r="K34" s="29">
        <v>280</v>
      </c>
      <c r="L34" s="32"/>
      <c r="M34" s="33"/>
      <c r="N34" s="37"/>
      <c r="O34" s="38"/>
      <c r="P34" s="46"/>
      <c r="Q34" s="47"/>
      <c r="R34" s="53"/>
      <c r="S34" s="52"/>
      <c r="T34" s="19"/>
      <c r="U34" s="20"/>
      <c r="V34" s="15">
        <f>SUM(E34+G34+I34+K34+M34+O34+Q34+S34+U34)</f>
        <v>660</v>
      </c>
    </row>
    <row r="35" spans="1:22">
      <c r="A35" s="40">
        <v>31</v>
      </c>
      <c r="B35" s="10" t="s">
        <v>27</v>
      </c>
      <c r="C35" s="10" t="s">
        <v>84</v>
      </c>
      <c r="D35" s="12"/>
      <c r="E35" s="14"/>
      <c r="F35" s="19" t="s">
        <v>34</v>
      </c>
      <c r="G35" s="20">
        <v>320</v>
      </c>
      <c r="H35" s="24"/>
      <c r="I35" s="25"/>
      <c r="J35" s="28"/>
      <c r="K35" s="29"/>
      <c r="L35" s="34"/>
      <c r="M35" s="33"/>
      <c r="N35" s="39"/>
      <c r="O35" s="38"/>
      <c r="P35" s="46"/>
      <c r="Q35" s="47"/>
      <c r="R35" s="53"/>
      <c r="S35" s="52"/>
      <c r="T35" s="19" t="s">
        <v>35</v>
      </c>
      <c r="U35" s="20">
        <v>280</v>
      </c>
      <c r="V35" s="15">
        <f>SUM(E35+G35+I35+K35+M35+O35+Q35+S35+U35)</f>
        <v>600</v>
      </c>
    </row>
    <row r="36" spans="1:22">
      <c r="A36" s="40">
        <v>32</v>
      </c>
      <c r="B36" s="10" t="s">
        <v>13</v>
      </c>
      <c r="C36" s="10" t="s">
        <v>99</v>
      </c>
      <c r="D36" s="12">
        <v>7</v>
      </c>
      <c r="E36" s="14">
        <v>320</v>
      </c>
      <c r="F36" s="19" t="s">
        <v>36</v>
      </c>
      <c r="G36" s="20">
        <v>240</v>
      </c>
      <c r="H36" s="24"/>
      <c r="I36" s="25"/>
      <c r="J36" s="28"/>
      <c r="K36" s="29"/>
      <c r="L36" s="32"/>
      <c r="M36" s="33"/>
      <c r="N36" s="37"/>
      <c r="O36" s="38"/>
      <c r="P36" s="46"/>
      <c r="Q36" s="47"/>
      <c r="R36" s="53"/>
      <c r="S36" s="52"/>
      <c r="T36" s="19"/>
      <c r="U36" s="20"/>
      <c r="V36" s="15">
        <f>SUM(E36+G36+I36+K36+M36+O36+Q36+S36+U36)</f>
        <v>560</v>
      </c>
    </row>
    <row r="37" spans="1:22">
      <c r="A37" s="40">
        <v>32</v>
      </c>
      <c r="B37" s="10" t="s">
        <v>48</v>
      </c>
      <c r="C37" s="10" t="s">
        <v>101</v>
      </c>
      <c r="D37" s="12"/>
      <c r="E37" s="14"/>
      <c r="F37" s="19"/>
      <c r="G37" s="20"/>
      <c r="H37" s="24">
        <v>7</v>
      </c>
      <c r="I37" s="25">
        <v>320</v>
      </c>
      <c r="J37" s="28">
        <v>9</v>
      </c>
      <c r="K37" s="29">
        <v>240</v>
      </c>
      <c r="L37" s="32"/>
      <c r="M37" s="33"/>
      <c r="N37" s="37"/>
      <c r="O37" s="38"/>
      <c r="P37" s="46"/>
      <c r="Q37" s="47"/>
      <c r="R37" s="53"/>
      <c r="S37" s="52"/>
      <c r="T37" s="19"/>
      <c r="U37" s="20"/>
      <c r="V37" s="15">
        <f>SUM(E37+G37+I37+K37+M37+O37+Q37+S37+U37)</f>
        <v>560</v>
      </c>
    </row>
    <row r="38" spans="1:22">
      <c r="A38" s="40">
        <v>34</v>
      </c>
      <c r="B38" s="10" t="s">
        <v>12</v>
      </c>
      <c r="C38" s="10" t="s">
        <v>102</v>
      </c>
      <c r="D38" s="12">
        <v>5</v>
      </c>
      <c r="E38" s="14">
        <v>500</v>
      </c>
      <c r="F38" s="19"/>
      <c r="G38" s="20"/>
      <c r="H38" s="24"/>
      <c r="I38" s="25"/>
      <c r="J38" s="28"/>
      <c r="K38" s="29"/>
      <c r="L38" s="32"/>
      <c r="M38" s="33"/>
      <c r="N38" s="37"/>
      <c r="O38" s="38"/>
      <c r="P38" s="46"/>
      <c r="Q38" s="47"/>
      <c r="R38" s="51"/>
      <c r="S38" s="52"/>
      <c r="T38" s="19"/>
      <c r="U38" s="20"/>
      <c r="V38" s="15">
        <f>SUM(E38+G38+I38+K38+M38+O38+Q38+S38+U38)</f>
        <v>500</v>
      </c>
    </row>
    <row r="39" spans="1:22">
      <c r="A39" s="40">
        <v>34</v>
      </c>
      <c r="B39" s="10" t="s">
        <v>19</v>
      </c>
      <c r="C39" s="10" t="s">
        <v>103</v>
      </c>
      <c r="D39" s="12"/>
      <c r="E39" s="14"/>
      <c r="F39" s="19" t="s">
        <v>32</v>
      </c>
      <c r="G39" s="20">
        <v>500</v>
      </c>
      <c r="H39" s="24"/>
      <c r="I39" s="25"/>
      <c r="J39" s="28"/>
      <c r="K39" s="29"/>
      <c r="L39" s="32"/>
      <c r="M39" s="33"/>
      <c r="N39" s="37"/>
      <c r="O39" s="38"/>
      <c r="P39" s="46"/>
      <c r="Q39" s="47"/>
      <c r="R39" s="51"/>
      <c r="S39" s="52"/>
      <c r="T39" s="19"/>
      <c r="U39" s="20"/>
      <c r="V39" s="15">
        <f>SUM(E39+G39+I39+K39+M39+O39+Q39+S39+U39)</f>
        <v>500</v>
      </c>
    </row>
    <row r="40" spans="1:22">
      <c r="A40" s="40">
        <v>34</v>
      </c>
      <c r="B40" s="10" t="s">
        <v>59</v>
      </c>
      <c r="C40" s="10" t="s">
        <v>95</v>
      </c>
      <c r="D40" s="12"/>
      <c r="E40" s="14"/>
      <c r="F40" s="19"/>
      <c r="G40" s="20"/>
      <c r="H40" s="24"/>
      <c r="I40" s="25"/>
      <c r="J40" s="28">
        <v>5</v>
      </c>
      <c r="K40" s="29">
        <v>500</v>
      </c>
      <c r="L40" s="32"/>
      <c r="M40" s="33"/>
      <c r="N40" s="37"/>
      <c r="O40" s="38"/>
      <c r="P40" s="46"/>
      <c r="Q40" s="47"/>
      <c r="R40" s="53"/>
      <c r="S40" s="52"/>
      <c r="T40" s="19"/>
      <c r="U40" s="20"/>
      <c r="V40" s="15">
        <f>SUM(E40+G40+I40+K40+M40+O40+Q40+S40+U40)</f>
        <v>500</v>
      </c>
    </row>
    <row r="41" spans="1:22">
      <c r="A41" s="40">
        <v>34</v>
      </c>
      <c r="B41" s="10" t="s">
        <v>66</v>
      </c>
      <c r="C41" s="10" t="s">
        <v>90</v>
      </c>
      <c r="D41" s="12"/>
      <c r="E41" s="14"/>
      <c r="F41" s="19"/>
      <c r="G41" s="20"/>
      <c r="H41" s="24"/>
      <c r="I41" s="25"/>
      <c r="J41" s="28"/>
      <c r="K41" s="29"/>
      <c r="L41" s="32">
        <v>5</v>
      </c>
      <c r="M41" s="33">
        <v>500</v>
      </c>
      <c r="N41" s="37"/>
      <c r="O41" s="38"/>
      <c r="P41" s="46"/>
      <c r="Q41" s="47"/>
      <c r="R41" s="53"/>
      <c r="S41" s="52"/>
      <c r="T41" s="19"/>
      <c r="U41" s="20"/>
      <c r="V41" s="15">
        <f>SUM(E41+G41+I41+K41+M41+O41+Q41+S41+U41)</f>
        <v>500</v>
      </c>
    </row>
    <row r="42" spans="1:22">
      <c r="A42" s="40">
        <v>34</v>
      </c>
      <c r="B42" s="10" t="s">
        <v>72</v>
      </c>
      <c r="C42" s="10" t="s">
        <v>104</v>
      </c>
      <c r="D42" s="12"/>
      <c r="E42" s="14"/>
      <c r="F42" s="19"/>
      <c r="G42" s="20"/>
      <c r="H42" s="24"/>
      <c r="I42" s="25"/>
      <c r="J42" s="28"/>
      <c r="K42" s="29"/>
      <c r="L42" s="32"/>
      <c r="M42" s="33"/>
      <c r="N42" s="37">
        <v>5</v>
      </c>
      <c r="O42" s="38">
        <v>500</v>
      </c>
      <c r="P42" s="46"/>
      <c r="Q42" s="47"/>
      <c r="R42" s="53"/>
      <c r="S42" s="52"/>
      <c r="T42" s="19"/>
      <c r="U42" s="20"/>
      <c r="V42" s="15">
        <f>SUM(E42+G42+I42+K42+M42+O42+Q42+S42+U42)</f>
        <v>500</v>
      </c>
    </row>
    <row r="43" spans="1:22">
      <c r="A43" s="40">
        <v>34</v>
      </c>
      <c r="B43" s="10" t="s">
        <v>110</v>
      </c>
      <c r="C43" s="10" t="s">
        <v>109</v>
      </c>
      <c r="D43" s="12"/>
      <c r="E43" s="14"/>
      <c r="F43" s="19"/>
      <c r="G43" s="20"/>
      <c r="H43" s="24"/>
      <c r="I43" s="25"/>
      <c r="J43" s="28"/>
      <c r="K43" s="29"/>
      <c r="L43" s="32"/>
      <c r="M43" s="33"/>
      <c r="N43" s="37"/>
      <c r="O43" s="38"/>
      <c r="P43" s="46"/>
      <c r="Q43" s="47"/>
      <c r="R43" s="53">
        <v>5</v>
      </c>
      <c r="S43" s="52">
        <v>500</v>
      </c>
      <c r="T43" s="19"/>
      <c r="U43" s="20"/>
      <c r="V43" s="15">
        <f>SUM(E43+G43+I43+K43+M43+O43+Q43+S43+U43)</f>
        <v>500</v>
      </c>
    </row>
    <row r="44" spans="1:22">
      <c r="A44" s="40">
        <v>34</v>
      </c>
      <c r="B44" s="10" t="s">
        <v>126</v>
      </c>
      <c r="C44" s="10" t="s">
        <v>69</v>
      </c>
      <c r="D44" s="12"/>
      <c r="E44" s="14"/>
      <c r="F44" s="19"/>
      <c r="G44" s="20"/>
      <c r="H44" s="24"/>
      <c r="I44" s="25"/>
      <c r="J44" s="28"/>
      <c r="K44" s="29"/>
      <c r="L44" s="32"/>
      <c r="M44" s="33"/>
      <c r="N44" s="37"/>
      <c r="O44" s="38"/>
      <c r="P44" s="46"/>
      <c r="Q44" s="47"/>
      <c r="R44" s="53"/>
      <c r="S44" s="52"/>
      <c r="T44" s="19" t="s">
        <v>32</v>
      </c>
      <c r="U44" s="20">
        <v>500</v>
      </c>
      <c r="V44" s="15">
        <f>SUM(E44+G44+I44+K44+M44+O44+Q44+S44+U44)</f>
        <v>500</v>
      </c>
    </row>
    <row r="45" spans="1:22">
      <c r="A45" s="40">
        <v>41</v>
      </c>
      <c r="B45" s="10" t="s">
        <v>15</v>
      </c>
      <c r="C45" s="10" t="s">
        <v>84</v>
      </c>
      <c r="D45" s="12">
        <v>6</v>
      </c>
      <c r="E45" s="14">
        <v>360</v>
      </c>
      <c r="F45" s="19"/>
      <c r="G45" s="20"/>
      <c r="H45" s="24"/>
      <c r="I45" s="25"/>
      <c r="J45" s="28"/>
      <c r="K45" s="29"/>
      <c r="L45" s="32"/>
      <c r="M45" s="33"/>
      <c r="N45" s="37"/>
      <c r="O45" s="38"/>
      <c r="P45" s="46"/>
      <c r="Q45" s="47"/>
      <c r="R45" s="53"/>
      <c r="S45" s="52"/>
      <c r="T45" s="19"/>
      <c r="U45" s="20"/>
      <c r="V45" s="15">
        <f>SUM(E45+G45+I45+K45+M45+O45+Q45+S45+U45)</f>
        <v>360</v>
      </c>
    </row>
    <row r="46" spans="1:22">
      <c r="A46" s="40">
        <v>41</v>
      </c>
      <c r="B46" s="10" t="s">
        <v>61</v>
      </c>
      <c r="C46" s="10" t="s">
        <v>84</v>
      </c>
      <c r="D46" s="12"/>
      <c r="E46" s="14"/>
      <c r="F46" s="19"/>
      <c r="G46" s="20"/>
      <c r="H46" s="24"/>
      <c r="I46" s="25"/>
      <c r="J46" s="28">
        <v>6</v>
      </c>
      <c r="K46" s="29">
        <v>360</v>
      </c>
      <c r="L46" s="32"/>
      <c r="M46" s="33"/>
      <c r="N46" s="39"/>
      <c r="O46" s="38"/>
      <c r="P46" s="46"/>
      <c r="Q46" s="47"/>
      <c r="R46" s="53"/>
      <c r="S46" s="52"/>
      <c r="T46" s="19"/>
      <c r="U46" s="20"/>
      <c r="V46" s="15">
        <f>SUM(E46+G46+I46+K46+M46+O46+Q46+S46+U46)</f>
        <v>360</v>
      </c>
    </row>
    <row r="47" spans="1:22">
      <c r="A47" s="40">
        <v>43</v>
      </c>
      <c r="B47" s="10" t="s">
        <v>25</v>
      </c>
      <c r="C47" s="10" t="s">
        <v>107</v>
      </c>
      <c r="D47" s="12"/>
      <c r="E47" s="14"/>
      <c r="F47" s="19" t="s">
        <v>39</v>
      </c>
      <c r="G47" s="20">
        <v>160</v>
      </c>
      <c r="H47" s="24"/>
      <c r="I47" s="25"/>
      <c r="J47" s="28"/>
      <c r="K47" s="29"/>
      <c r="L47" s="32"/>
      <c r="M47" s="33"/>
      <c r="N47" s="37"/>
      <c r="O47" s="38"/>
      <c r="P47" s="46"/>
      <c r="Q47" s="47"/>
      <c r="R47" s="53"/>
      <c r="S47" s="52"/>
      <c r="T47" s="19" t="s">
        <v>38</v>
      </c>
      <c r="U47" s="20">
        <v>180</v>
      </c>
      <c r="V47" s="15">
        <f>SUM(E47+G47+I47+K47+M47+O47+Q47+S47+U47)</f>
        <v>340</v>
      </c>
    </row>
    <row r="48" spans="1:22">
      <c r="A48" s="40">
        <v>44</v>
      </c>
      <c r="B48" s="10" t="s">
        <v>57</v>
      </c>
      <c r="C48" s="10" t="s">
        <v>101</v>
      </c>
      <c r="D48" s="12"/>
      <c r="E48" s="14"/>
      <c r="F48" s="19"/>
      <c r="G48" s="20"/>
      <c r="H48" s="24"/>
      <c r="I48" s="25"/>
      <c r="J48" s="28">
        <v>7</v>
      </c>
      <c r="K48" s="29">
        <v>320</v>
      </c>
      <c r="L48" s="34"/>
      <c r="M48" s="33"/>
      <c r="N48" s="37"/>
      <c r="O48" s="38"/>
      <c r="P48" s="46"/>
      <c r="Q48" s="47"/>
      <c r="R48" s="53"/>
      <c r="S48" s="52"/>
      <c r="T48" s="19"/>
      <c r="U48" s="20"/>
      <c r="V48" s="15">
        <f>SUM(E48+G48+I48+K48+M48+O48+Q48+S48+U48)</f>
        <v>320</v>
      </c>
    </row>
    <row r="49" spans="1:22">
      <c r="A49" s="40">
        <v>44</v>
      </c>
      <c r="B49" s="10" t="s">
        <v>121</v>
      </c>
      <c r="C49" s="10" t="s">
        <v>84</v>
      </c>
      <c r="D49" s="12"/>
      <c r="E49" s="14"/>
      <c r="F49" s="19"/>
      <c r="G49" s="20"/>
      <c r="H49" s="24"/>
      <c r="I49" s="25"/>
      <c r="J49" s="28"/>
      <c r="K49" s="29"/>
      <c r="L49" s="32"/>
      <c r="M49" s="33"/>
      <c r="N49" s="37"/>
      <c r="O49" s="38"/>
      <c r="P49" s="46"/>
      <c r="Q49" s="47"/>
      <c r="R49" s="53"/>
      <c r="S49" s="52"/>
      <c r="T49" s="19" t="s">
        <v>34</v>
      </c>
      <c r="U49" s="20">
        <v>320</v>
      </c>
      <c r="V49" s="15">
        <f>SUM(E49+G49+I49+K49+M49+O49+Q49+S49+U49)</f>
        <v>320</v>
      </c>
    </row>
    <row r="50" spans="1:22">
      <c r="A50" s="40">
        <v>46</v>
      </c>
      <c r="B50" s="10" t="s">
        <v>10</v>
      </c>
      <c r="C50" s="10" t="s">
        <v>103</v>
      </c>
      <c r="D50" s="12">
        <v>8</v>
      </c>
      <c r="E50" s="14">
        <v>280</v>
      </c>
      <c r="F50" s="19"/>
      <c r="G50" s="20"/>
      <c r="H50" s="24"/>
      <c r="I50" s="25"/>
      <c r="J50" s="28"/>
      <c r="K50" s="29"/>
      <c r="L50" s="32"/>
      <c r="M50" s="33"/>
      <c r="N50" s="37"/>
      <c r="O50" s="38"/>
      <c r="P50" s="46"/>
      <c r="Q50" s="47"/>
      <c r="R50" s="53"/>
      <c r="S50" s="52"/>
      <c r="T50" s="19"/>
      <c r="U50" s="20"/>
      <c r="V50" s="15">
        <f>SUM(E50+G50+I50+K50+M50+O50+Q50+S50+U50)</f>
        <v>280</v>
      </c>
    </row>
    <row r="51" spans="1:22">
      <c r="A51" s="40">
        <v>46</v>
      </c>
      <c r="B51" s="10" t="s">
        <v>53</v>
      </c>
      <c r="C51" s="10" t="s">
        <v>84</v>
      </c>
      <c r="D51" s="12"/>
      <c r="E51" s="14"/>
      <c r="F51" s="19"/>
      <c r="G51" s="20"/>
      <c r="H51" s="24">
        <v>8</v>
      </c>
      <c r="I51" s="25">
        <v>280</v>
      </c>
      <c r="J51" s="28"/>
      <c r="K51" s="29"/>
      <c r="L51" s="32"/>
      <c r="M51" s="33"/>
      <c r="N51" s="37"/>
      <c r="O51" s="38"/>
      <c r="P51" s="46"/>
      <c r="Q51" s="47"/>
      <c r="R51" s="53"/>
      <c r="S51" s="52"/>
      <c r="T51" s="19"/>
      <c r="U51" s="20"/>
      <c r="V51" s="15">
        <f>SUM(E51+G51+I51+K51+M51+O51+Q51+S51+U51)</f>
        <v>280</v>
      </c>
    </row>
    <row r="52" spans="1:22">
      <c r="A52" s="40">
        <v>46</v>
      </c>
      <c r="B52" s="10" t="s">
        <v>45</v>
      </c>
      <c r="C52" s="10" t="s">
        <v>101</v>
      </c>
      <c r="D52" s="12"/>
      <c r="E52" s="14"/>
      <c r="F52" s="19"/>
      <c r="G52" s="20"/>
      <c r="H52" s="24">
        <v>14</v>
      </c>
      <c r="I52" s="25">
        <v>120</v>
      </c>
      <c r="J52" s="28">
        <v>12</v>
      </c>
      <c r="K52" s="29">
        <v>160</v>
      </c>
      <c r="L52" s="32"/>
      <c r="M52" s="33"/>
      <c r="N52" s="37"/>
      <c r="O52" s="38"/>
      <c r="P52" s="46"/>
      <c r="Q52" s="47"/>
      <c r="R52" s="53"/>
      <c r="S52" s="52"/>
      <c r="T52" s="19"/>
      <c r="U52" s="20"/>
      <c r="V52" s="15">
        <f>SUM(E52+G52+I52+K52+M52+O52+Q52+S52+U52)</f>
        <v>280</v>
      </c>
    </row>
    <row r="53" spans="1:22">
      <c r="A53" s="40">
        <v>49</v>
      </c>
      <c r="B53" s="10" t="s">
        <v>42</v>
      </c>
      <c r="C53" s="10" t="s">
        <v>84</v>
      </c>
      <c r="D53" s="12"/>
      <c r="E53" s="14"/>
      <c r="F53" s="19"/>
      <c r="G53" s="20"/>
      <c r="H53" s="24">
        <v>9</v>
      </c>
      <c r="I53" s="25">
        <v>240</v>
      </c>
      <c r="J53" s="28"/>
      <c r="K53" s="29"/>
      <c r="L53" s="32"/>
      <c r="M53" s="33"/>
      <c r="N53" s="37"/>
      <c r="O53" s="38"/>
      <c r="P53" s="46"/>
      <c r="Q53" s="47"/>
      <c r="R53" s="51"/>
      <c r="S53" s="52"/>
      <c r="T53" s="19"/>
      <c r="U53" s="20"/>
      <c r="V53" s="15">
        <f>SUM(E53+G53+I53+K53+M53+O53+Q53+S53+U53)</f>
        <v>240</v>
      </c>
    </row>
    <row r="54" spans="1:22">
      <c r="A54" s="40">
        <v>49</v>
      </c>
      <c r="B54" s="10" t="s">
        <v>117</v>
      </c>
      <c r="C54" s="10" t="s">
        <v>129</v>
      </c>
      <c r="D54" s="12"/>
      <c r="E54" s="14"/>
      <c r="F54" s="19"/>
      <c r="G54" s="20"/>
      <c r="H54" s="24"/>
      <c r="I54" s="25"/>
      <c r="J54" s="28"/>
      <c r="K54" s="29"/>
      <c r="L54" s="32"/>
      <c r="M54" s="33"/>
      <c r="N54" s="37"/>
      <c r="O54" s="38"/>
      <c r="P54" s="46"/>
      <c r="Q54" s="47"/>
      <c r="R54" s="53"/>
      <c r="S54" s="52"/>
      <c r="T54" s="19" t="s">
        <v>36</v>
      </c>
      <c r="U54" s="20">
        <v>240</v>
      </c>
      <c r="V54" s="15">
        <f>SUM(E54+G54+I54+K54+M54+O54+Q54+S54+U54)</f>
        <v>240</v>
      </c>
    </row>
    <row r="55" spans="1:22">
      <c r="A55" s="40">
        <v>51</v>
      </c>
      <c r="B55" s="10" t="s">
        <v>22</v>
      </c>
      <c r="C55" s="10" t="s">
        <v>105</v>
      </c>
      <c r="D55" s="12"/>
      <c r="E55" s="14"/>
      <c r="F55" s="19" t="s">
        <v>37</v>
      </c>
      <c r="G55" s="20">
        <v>200</v>
      </c>
      <c r="H55" s="24"/>
      <c r="I55" s="25"/>
      <c r="J55" s="28"/>
      <c r="K55" s="29"/>
      <c r="L55" s="32"/>
      <c r="M55" s="33"/>
      <c r="N55" s="37"/>
      <c r="O55" s="38"/>
      <c r="P55" s="46"/>
      <c r="Q55" s="47"/>
      <c r="R55" s="51"/>
      <c r="S55" s="52"/>
      <c r="T55" s="19"/>
      <c r="U55" s="20"/>
      <c r="V55" s="15">
        <f>SUM(E55+G55+I55+K55+M55+O55+Q55+S55+U55)</f>
        <v>200</v>
      </c>
    </row>
    <row r="56" spans="1:22">
      <c r="A56" s="40">
        <v>51</v>
      </c>
      <c r="B56" s="10" t="s">
        <v>51</v>
      </c>
      <c r="C56" s="10" t="s">
        <v>84</v>
      </c>
      <c r="D56" s="12"/>
      <c r="E56" s="14"/>
      <c r="F56" s="19"/>
      <c r="G56" s="20"/>
      <c r="H56" s="24">
        <v>10</v>
      </c>
      <c r="I56" s="25">
        <v>200</v>
      </c>
      <c r="J56" s="28"/>
      <c r="K56" s="29"/>
      <c r="L56" s="32"/>
      <c r="M56" s="33"/>
      <c r="N56" s="37"/>
      <c r="O56" s="38"/>
      <c r="P56" s="46"/>
      <c r="Q56" s="47"/>
      <c r="R56" s="53"/>
      <c r="S56" s="52"/>
      <c r="T56" s="19"/>
      <c r="U56" s="20"/>
      <c r="V56" s="15">
        <f>SUM(E56+G56+I56+K56+M56+O56+Q56+S56+U56)</f>
        <v>200</v>
      </c>
    </row>
    <row r="57" spans="1:22">
      <c r="A57" s="40">
        <v>51</v>
      </c>
      <c r="B57" s="10" t="s">
        <v>58</v>
      </c>
      <c r="C57" s="10" t="s">
        <v>105</v>
      </c>
      <c r="D57" s="12"/>
      <c r="E57" s="14"/>
      <c r="F57" s="19"/>
      <c r="G57" s="20"/>
      <c r="H57" s="24"/>
      <c r="I57" s="25"/>
      <c r="J57" s="28">
        <v>10</v>
      </c>
      <c r="K57" s="29">
        <v>200</v>
      </c>
      <c r="L57" s="32"/>
      <c r="M57" s="33"/>
      <c r="N57" s="37"/>
      <c r="O57" s="38"/>
      <c r="P57" s="46"/>
      <c r="Q57" s="47"/>
      <c r="R57" s="53"/>
      <c r="S57" s="52"/>
      <c r="T57" s="19"/>
      <c r="U57" s="20"/>
      <c r="V57" s="15">
        <f>SUM(E57+G57+I57+K57+M57+O57+Q57+S57+U57)</f>
        <v>200</v>
      </c>
    </row>
    <row r="58" spans="1:22">
      <c r="A58" s="40">
        <v>51</v>
      </c>
      <c r="B58" s="10" t="s">
        <v>120</v>
      </c>
      <c r="C58" s="10" t="s">
        <v>84</v>
      </c>
      <c r="D58" s="12"/>
      <c r="E58" s="14"/>
      <c r="F58" s="19"/>
      <c r="G58" s="20"/>
      <c r="H58" s="24"/>
      <c r="I58" s="25"/>
      <c r="J58" s="28"/>
      <c r="K58" s="29"/>
      <c r="L58" s="32"/>
      <c r="M58" s="33"/>
      <c r="N58" s="37"/>
      <c r="O58" s="38"/>
      <c r="P58" s="46"/>
      <c r="Q58" s="47"/>
      <c r="R58" s="53"/>
      <c r="S58" s="52"/>
      <c r="T58" s="19" t="s">
        <v>37</v>
      </c>
      <c r="U58" s="20">
        <v>200</v>
      </c>
      <c r="V58" s="15">
        <f>SUM(E58+G58+I58+K58+M58+O58+Q58+S58+U58)</f>
        <v>200</v>
      </c>
    </row>
    <row r="59" spans="1:22">
      <c r="A59" s="40">
        <v>55</v>
      </c>
      <c r="B59" s="10" t="s">
        <v>23</v>
      </c>
      <c r="C59" s="10" t="s">
        <v>106</v>
      </c>
      <c r="D59" s="12"/>
      <c r="E59" s="14"/>
      <c r="F59" s="19" t="s">
        <v>38</v>
      </c>
      <c r="G59" s="20">
        <v>180</v>
      </c>
      <c r="H59" s="24"/>
      <c r="I59" s="25"/>
      <c r="J59" s="28"/>
      <c r="K59" s="29"/>
      <c r="L59" s="32"/>
      <c r="M59" s="33"/>
      <c r="N59" s="37"/>
      <c r="O59" s="38"/>
      <c r="P59" s="46"/>
      <c r="Q59" s="47"/>
      <c r="R59" s="53"/>
      <c r="S59" s="52"/>
      <c r="T59" s="19"/>
      <c r="U59" s="20"/>
      <c r="V59" s="15">
        <f>SUM(E59+G59+I59+K59+M59+O59+Q59+S59+U59)</f>
        <v>180</v>
      </c>
    </row>
    <row r="60" spans="1:22">
      <c r="A60" s="40">
        <v>55</v>
      </c>
      <c r="B60" s="10" t="s">
        <v>47</v>
      </c>
      <c r="C60" s="10" t="s">
        <v>103</v>
      </c>
      <c r="D60" s="12"/>
      <c r="E60" s="14"/>
      <c r="F60" s="19"/>
      <c r="G60" s="20"/>
      <c r="H60" s="24">
        <v>11</v>
      </c>
      <c r="I60" s="25">
        <v>180</v>
      </c>
      <c r="J60" s="28"/>
      <c r="K60" s="29"/>
      <c r="L60" s="32"/>
      <c r="M60" s="33"/>
      <c r="N60" s="37"/>
      <c r="O60" s="38"/>
      <c r="P60" s="46"/>
      <c r="Q60" s="47"/>
      <c r="R60" s="53"/>
      <c r="S60" s="52"/>
      <c r="T60" s="19"/>
      <c r="U60" s="20"/>
      <c r="V60" s="15">
        <f>SUM(E60+G60+I60+K60+M60+O60+Q60+S60+U60)</f>
        <v>180</v>
      </c>
    </row>
    <row r="61" spans="1:22">
      <c r="A61" s="40">
        <v>57</v>
      </c>
      <c r="B61" s="10" t="s">
        <v>49</v>
      </c>
      <c r="C61" s="10" t="s">
        <v>108</v>
      </c>
      <c r="D61" s="12"/>
      <c r="E61" s="14"/>
      <c r="F61" s="19"/>
      <c r="G61" s="20"/>
      <c r="H61" s="24">
        <v>12</v>
      </c>
      <c r="I61" s="25">
        <v>160</v>
      </c>
      <c r="J61" s="28"/>
      <c r="K61" s="29"/>
      <c r="L61" s="32"/>
      <c r="M61" s="33"/>
      <c r="N61" s="37"/>
      <c r="O61" s="38"/>
      <c r="P61" s="46"/>
      <c r="Q61" s="47"/>
      <c r="R61" s="53"/>
      <c r="S61" s="52"/>
      <c r="T61" s="19"/>
      <c r="U61" s="20"/>
      <c r="V61" s="15">
        <f>SUM(E61+G61+I61+K61+M61+O61+Q61+S61+U61)</f>
        <v>160</v>
      </c>
    </row>
    <row r="62" spans="1:22">
      <c r="A62" s="40">
        <v>57</v>
      </c>
      <c r="B62" s="10" t="s">
        <v>119</v>
      </c>
      <c r="C62" s="10" t="s">
        <v>84</v>
      </c>
      <c r="D62" s="12"/>
      <c r="E62" s="14"/>
      <c r="F62" s="19"/>
      <c r="G62" s="20"/>
      <c r="H62" s="24"/>
      <c r="I62" s="25"/>
      <c r="J62" s="28"/>
      <c r="K62" s="29"/>
      <c r="L62" s="32"/>
      <c r="M62" s="33"/>
      <c r="N62" s="37"/>
      <c r="O62" s="38"/>
      <c r="P62" s="46"/>
      <c r="Q62" s="47"/>
      <c r="R62" s="53"/>
      <c r="S62" s="52"/>
      <c r="T62" s="19" t="s">
        <v>39</v>
      </c>
      <c r="U62" s="20">
        <v>160</v>
      </c>
      <c r="V62" s="15">
        <f>SUM(E62+G62+I62+K62+M62+O62+Q62+S62+U62)</f>
        <v>160</v>
      </c>
    </row>
    <row r="63" spans="1:22">
      <c r="A63" s="40">
        <v>59</v>
      </c>
      <c r="B63" s="10" t="s">
        <v>43</v>
      </c>
      <c r="C63" s="10" t="s">
        <v>101</v>
      </c>
      <c r="D63" s="12"/>
      <c r="E63" s="14"/>
      <c r="F63" s="19"/>
      <c r="G63" s="20"/>
      <c r="H63" s="24">
        <v>13</v>
      </c>
      <c r="I63" s="25">
        <v>140</v>
      </c>
      <c r="J63" s="28"/>
      <c r="K63" s="29"/>
      <c r="L63" s="32"/>
      <c r="M63" s="33"/>
      <c r="N63" s="37"/>
      <c r="O63" s="38"/>
      <c r="P63" s="46"/>
      <c r="Q63" s="47"/>
      <c r="R63" s="53"/>
      <c r="S63" s="52"/>
      <c r="T63" s="19"/>
      <c r="U63" s="20"/>
      <c r="V63" s="15">
        <f>SUM(E63+G63+I63+K63+M63+O63+Q63+S63+U63)</f>
        <v>140</v>
      </c>
    </row>
    <row r="64" spans="1:22">
      <c r="A64" s="40">
        <v>60</v>
      </c>
      <c r="B64" s="10" t="s">
        <v>116</v>
      </c>
      <c r="C64" s="10" t="s">
        <v>103</v>
      </c>
      <c r="D64" s="12"/>
      <c r="E64" s="14"/>
      <c r="F64" s="19"/>
      <c r="G64" s="20"/>
      <c r="H64" s="24"/>
      <c r="I64" s="25"/>
      <c r="J64" s="28"/>
      <c r="K64" s="29"/>
      <c r="L64" s="32"/>
      <c r="M64" s="33"/>
      <c r="N64" s="37"/>
      <c r="O64" s="38"/>
      <c r="P64" s="46"/>
      <c r="Q64" s="47"/>
      <c r="R64" s="53"/>
      <c r="S64" s="52"/>
      <c r="T64" s="19" t="s">
        <v>131</v>
      </c>
      <c r="U64" s="20">
        <v>120</v>
      </c>
      <c r="V64" s="15">
        <f>SUM(E64+G64+I64+K64+M64+O64+Q64+S64+U64)</f>
        <v>120</v>
      </c>
    </row>
    <row r="65" spans="1:22">
      <c r="A65" s="40">
        <v>61</v>
      </c>
      <c r="B65" s="10" t="s">
        <v>122</v>
      </c>
      <c r="C65" s="10" t="s">
        <v>84</v>
      </c>
      <c r="D65" s="12"/>
      <c r="E65" s="14"/>
      <c r="F65" s="19"/>
      <c r="G65" s="20"/>
      <c r="H65" s="24"/>
      <c r="I65" s="25"/>
      <c r="J65" s="28"/>
      <c r="K65" s="29"/>
      <c r="L65" s="32"/>
      <c r="M65" s="33"/>
      <c r="N65" s="37"/>
      <c r="O65" s="38"/>
      <c r="P65" s="46"/>
      <c r="Q65" s="47"/>
      <c r="R65" s="53"/>
      <c r="S65" s="52"/>
      <c r="T65" s="19" t="s">
        <v>132</v>
      </c>
      <c r="U65" s="20">
        <v>100</v>
      </c>
      <c r="V65" s="15">
        <f>SUM(E65+G65+I65+K65+M65+O65+Q65+S65+U65)</f>
        <v>100</v>
      </c>
    </row>
    <row r="66" spans="1:22">
      <c r="A66" s="40">
        <v>62</v>
      </c>
      <c r="B66" s="10" t="s">
        <v>125</v>
      </c>
      <c r="C66" s="10" t="s">
        <v>127</v>
      </c>
      <c r="D66" s="12"/>
      <c r="E66" s="14"/>
      <c r="F66" s="19"/>
      <c r="G66" s="20"/>
      <c r="H66" s="24"/>
      <c r="I66" s="25"/>
      <c r="J66" s="28"/>
      <c r="K66" s="29"/>
      <c r="L66" s="32"/>
      <c r="M66" s="33"/>
      <c r="N66" s="37"/>
      <c r="O66" s="38"/>
      <c r="P66" s="46"/>
      <c r="Q66" s="47"/>
      <c r="R66" s="53"/>
      <c r="S66" s="52"/>
      <c r="T66" s="19" t="s">
        <v>133</v>
      </c>
      <c r="U66" s="20">
        <v>80</v>
      </c>
      <c r="V66" s="15">
        <f>SUM(E66+G66+I66+K66+M66+O66+Q66+S66+U66)</f>
        <v>80</v>
      </c>
    </row>
  </sheetData>
  <sortState ref="B5:V66">
    <sortCondition descending="1" ref="V5:V66"/>
    <sortCondition ref="D5:D66"/>
    <sortCondition ref="F5:F66" customList="Van klein naar groot"/>
    <sortCondition ref="H5:H66"/>
    <sortCondition ref="J5:J66"/>
    <sortCondition ref="L5:L66"/>
    <sortCondition ref="N5:N66"/>
    <sortCondition ref="P5:P66"/>
    <sortCondition ref="R5:R66"/>
    <sortCondition ref="T5:T66" customList="Van klein naar groot"/>
  </sortState>
  <mergeCells count="12">
    <mergeCell ref="K3:L3"/>
    <mergeCell ref="S3:T3"/>
    <mergeCell ref="A1:C1"/>
    <mergeCell ref="A2:B2"/>
    <mergeCell ref="E3:F3"/>
    <mergeCell ref="G3:H3"/>
    <mergeCell ref="I3:J3"/>
    <mergeCell ref="U2:V2"/>
    <mergeCell ref="U3:V3"/>
    <mergeCell ref="O3:P3"/>
    <mergeCell ref="Q3:R3"/>
    <mergeCell ref="M3:N3"/>
  </mergeCells>
  <pageMargins left="0.7" right="0.7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Players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2018-03-08T11:38:23Z</dcterms:created>
  <dcterms:modified xsi:type="dcterms:W3CDTF">2019-12-19T21:05:43Z</dcterms:modified>
</cp:coreProperties>
</file>