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6615"/>
  </bookViews>
  <sheets>
    <sheet name="Players" sheetId="1" r:id="rId1"/>
  </sheets>
  <calcPr calcId="124519"/>
</workbook>
</file>

<file path=xl/calcChain.xml><?xml version="1.0" encoding="utf-8"?>
<calcChain xmlns="http://schemas.openxmlformats.org/spreadsheetml/2006/main">
  <c r="R6" i="1"/>
  <c r="R8"/>
  <c r="R9"/>
  <c r="R10"/>
  <c r="R11"/>
  <c r="R7"/>
  <c r="R12"/>
  <c r="R13"/>
  <c r="R14"/>
  <c r="R15"/>
  <c r="R16"/>
  <c r="R18"/>
  <c r="R19"/>
  <c r="R20"/>
  <c r="R22"/>
  <c r="R23"/>
  <c r="R24"/>
  <c r="R26"/>
  <c r="R27"/>
  <c r="R28"/>
  <c r="R29"/>
  <c r="R21"/>
  <c r="R30"/>
  <c r="R32"/>
  <c r="R33"/>
  <c r="R34"/>
  <c r="R35"/>
  <c r="R36"/>
  <c r="R25"/>
  <c r="R37"/>
  <c r="R38"/>
  <c r="R39"/>
  <c r="R40"/>
  <c r="R41"/>
  <c r="R42"/>
  <c r="R43"/>
  <c r="R44"/>
  <c r="R45"/>
  <c r="R46"/>
  <c r="R47"/>
  <c r="R49"/>
  <c r="R50"/>
  <c r="R51"/>
  <c r="R52"/>
  <c r="R31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17"/>
  <c r="R83"/>
  <c r="R84"/>
  <c r="R85"/>
  <c r="R86"/>
  <c r="R87"/>
  <c r="R88"/>
  <c r="R89"/>
  <c r="R90"/>
  <c r="R91"/>
  <c r="R92"/>
  <c r="R93"/>
  <c r="R94"/>
  <c r="R95"/>
  <c r="R96"/>
  <c r="R97"/>
  <c r="R98"/>
  <c r="R48"/>
  <c r="R5"/>
</calcChain>
</file>

<file path=xl/sharedStrings.xml><?xml version="1.0" encoding="utf-8"?>
<sst xmlns="http://schemas.openxmlformats.org/spreadsheetml/2006/main" count="253" uniqueCount="179">
  <si>
    <t>Name</t>
  </si>
  <si>
    <t>Country</t>
  </si>
  <si>
    <t>Luxembourg</t>
  </si>
  <si>
    <t>Netherlands</t>
  </si>
  <si>
    <t>Denmark</t>
  </si>
  <si>
    <t>Lithuania</t>
  </si>
  <si>
    <t xml:space="preserve">Dutch Bowl </t>
  </si>
  <si>
    <t>TEN-PRO Ranking</t>
  </si>
  <si>
    <t>Position</t>
  </si>
  <si>
    <t>TOTAL POINTS</t>
  </si>
  <si>
    <t>Dutch Bowl Points</t>
  </si>
  <si>
    <t>TEN-PRO Ranking System 2019</t>
  </si>
  <si>
    <t>Category: Boys born 2009</t>
  </si>
  <si>
    <t>Aleksandar  Tolev</t>
  </si>
  <si>
    <t>Bulgaria</t>
  </si>
  <si>
    <t>Casper Molich  Hoff Pallesen</t>
  </si>
  <si>
    <t>Luca  Glueck</t>
  </si>
  <si>
    <t>Germany</t>
  </si>
  <si>
    <t>Jordan  Mihajloski</t>
  </si>
  <si>
    <t>Marco  Ontiveros</t>
  </si>
  <si>
    <t>Marinos  Karniatis</t>
  </si>
  <si>
    <t>Greece</t>
  </si>
  <si>
    <t>Rafael  Pagonis</t>
  </si>
  <si>
    <t>Ahmad  Kamareddine</t>
  </si>
  <si>
    <t>Lebanon</t>
  </si>
  <si>
    <t>Erikas  Maskolaitis</t>
  </si>
  <si>
    <t>Evan  Palumbo</t>
  </si>
  <si>
    <t>David  Grabul</t>
  </si>
  <si>
    <t>Macedonia</t>
  </si>
  <si>
    <t>Toine  Duindam</t>
  </si>
  <si>
    <t>Wouter van Hillegersberg</t>
  </si>
  <si>
    <t>Florian  Kraall</t>
  </si>
  <si>
    <t>Maurits  Scheuder</t>
  </si>
  <si>
    <t>Rafa Nadal Points</t>
  </si>
  <si>
    <t>Rafa Nadal March</t>
  </si>
  <si>
    <t>Chahine  Ben Aissa</t>
  </si>
  <si>
    <t>Tunisia</t>
  </si>
  <si>
    <t>Viktor  Boev</t>
  </si>
  <si>
    <t>Alexandro  Di Napoli</t>
  </si>
  <si>
    <t>Italy</t>
  </si>
  <si>
    <t>Nessim  El Haram</t>
  </si>
  <si>
    <t>Morocco</t>
  </si>
  <si>
    <t>Marko  Erceg</t>
  </si>
  <si>
    <t>Croatia</t>
  </si>
  <si>
    <t>Evan  Galea</t>
  </si>
  <si>
    <t>Malta</t>
  </si>
  <si>
    <t>Nikolas  Hamunen</t>
  </si>
  <si>
    <t>Finland</t>
  </si>
  <si>
    <t>Luben  Hubenov</t>
  </si>
  <si>
    <t>Casper  Johansson</t>
  </si>
  <si>
    <t>Jesse  Kallio</t>
  </si>
  <si>
    <t>Ghali  Komat</t>
  </si>
  <si>
    <t>Yazid  Lefnaoui</t>
  </si>
  <si>
    <t>Eliott  Långström</t>
  </si>
  <si>
    <t>Aras  Metin Altun</t>
  </si>
  <si>
    <t>Turkey</t>
  </si>
  <si>
    <t>David Alexandru  Nica</t>
  </si>
  <si>
    <t>Romania</t>
  </si>
  <si>
    <t>Joel  Nylund</t>
  </si>
  <si>
    <t>Arthur  Paavolainen</t>
  </si>
  <si>
    <t>Stefan  Puiu</t>
  </si>
  <si>
    <t>England</t>
  </si>
  <si>
    <t>Gaspar  Riboud</t>
  </si>
  <si>
    <t>Spain</t>
  </si>
  <si>
    <t>Hugo  Rytelewski</t>
  </si>
  <si>
    <t>Poland</t>
  </si>
  <si>
    <t>Noel  Salokangas</t>
  </si>
  <si>
    <t>Francisco  Sardinha</t>
  </si>
  <si>
    <t>Portugal</t>
  </si>
  <si>
    <t>Jerzy Filip  Urban</t>
  </si>
  <si>
    <t>Murray  Watters</t>
  </si>
  <si>
    <t>Scotland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</si>
  <si>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</si>
  <si>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</si>
  <si>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</si>
  <si>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</si>
  <si>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</si>
  <si>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</si>
  <si>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</si>
  <si>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</si>
  <si>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</si>
  <si>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</si>
  <si>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</si>
  <si>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</si>
  <si>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13/16</t>
  </si>
  <si>
    <t>13/14</t>
  </si>
  <si>
    <t>15/16</t>
  </si>
  <si>
    <t>17</t>
  </si>
  <si>
    <t>18</t>
  </si>
  <si>
    <t>19</t>
  </si>
  <si>
    <t>20</t>
  </si>
  <si>
    <t>21</t>
  </si>
  <si>
    <t>22</t>
  </si>
  <si>
    <t>23/24</t>
  </si>
  <si>
    <t>BATD Points</t>
  </si>
  <si>
    <t>BATD Brussel</t>
  </si>
  <si>
    <t>Milo  Andelhof</t>
  </si>
  <si>
    <t>Belgium</t>
  </si>
  <si>
    <t>Jaden  Cotterchio</t>
  </si>
  <si>
    <t>Canada</t>
  </si>
  <si>
    <t>Tanav Varma  Dendukuri</t>
  </si>
  <si>
    <t>India</t>
  </si>
  <si>
    <t>Menno  Eembeeck</t>
  </si>
  <si>
    <t>Nikoloz  Gelovani</t>
  </si>
  <si>
    <t>Georgia</t>
  </si>
  <si>
    <t>Bozkir  Huseyin</t>
  </si>
  <si>
    <t>Oliver  Jagles</t>
  </si>
  <si>
    <t>Andre de Jong</t>
  </si>
  <si>
    <t>Mateusz  Kas</t>
  </si>
  <si>
    <t>Egor  Kozlov</t>
  </si>
  <si>
    <t>Russia</t>
  </si>
  <si>
    <t>Pieter  Lewi</t>
  </si>
  <si>
    <t>Michael  Nabiyev</t>
  </si>
  <si>
    <t>Haniche  Nasri</t>
  </si>
  <si>
    <t>Dario  Puljic</t>
  </si>
  <si>
    <t>Killian van Roost</t>
  </si>
  <si>
    <t>Quinn  Santema</t>
  </si>
  <si>
    <t>Lucas Alvim  Sciencia</t>
  </si>
  <si>
    <t>Brazil</t>
  </si>
  <si>
    <t>Nicolaas  Wepener</t>
  </si>
  <si>
    <t>Alexander  Wouters</t>
  </si>
  <si>
    <t>Kim Clijsters Points</t>
  </si>
  <si>
    <t>Kim Clijsters</t>
  </si>
  <si>
    <t>Huseyin  Bozkir</t>
  </si>
  <si>
    <t>Senne  Bullen</t>
  </si>
  <si>
    <t>Zayyan  Virani</t>
  </si>
  <si>
    <t>Marek  Smejcky</t>
  </si>
  <si>
    <t>Czech Republic</t>
  </si>
  <si>
    <t>Andreas P. C. M. Hansen</t>
  </si>
  <si>
    <t>Richard  Suursoo</t>
  </si>
  <si>
    <t>Estonia</t>
  </si>
  <si>
    <t>Maximilian  Kirov</t>
  </si>
  <si>
    <t>Eriks  Masals</t>
  </si>
  <si>
    <t>Latvia</t>
  </si>
  <si>
    <t>Martins  Masals</t>
  </si>
  <si>
    <t>Pepijn  Loois</t>
  </si>
  <si>
    <t>Olivier  Veling</t>
  </si>
  <si>
    <t>Oleg  Chiburaev</t>
  </si>
  <si>
    <t>Vladislav  Chiburaev</t>
  </si>
  <si>
    <t>Lior  Kur</t>
  </si>
  <si>
    <t>Hryhorii  Isakov</t>
  </si>
  <si>
    <t>Ukraine</t>
  </si>
  <si>
    <t>5/6</t>
  </si>
  <si>
    <t>Malta Cup Points</t>
  </si>
  <si>
    <t>Malta Cup</t>
  </si>
  <si>
    <t>Oli  Farrin-Thorne</t>
  </si>
  <si>
    <t>Xander  Reese</t>
  </si>
  <si>
    <t>Samuel  Zlotnik</t>
  </si>
  <si>
    <t>Pierpaolo  Cardinali</t>
  </si>
  <si>
    <t>Francesco  Fede</t>
  </si>
  <si>
    <t>Giuseppe  Peralta</t>
  </si>
  <si>
    <t>Iker  Fernandez</t>
  </si>
  <si>
    <t>Mexico</t>
  </si>
  <si>
    <t>Sebi  Farrin-Thorne</t>
  </si>
  <si>
    <t>Jamie  Grech</t>
  </si>
  <si>
    <t>Sebastian Cassar  Torregiani</t>
  </si>
  <si>
    <t>Erik - Adrian  Neasca</t>
  </si>
  <si>
    <t>Fedor  Zalevskiy</t>
  </si>
  <si>
    <t>Tibor  Varinsky</t>
  </si>
  <si>
    <t>Slovakia</t>
  </si>
  <si>
    <t>3/4</t>
  </si>
  <si>
    <t>7/8</t>
  </si>
  <si>
    <t>11/12</t>
  </si>
  <si>
    <t>IMG Points</t>
  </si>
  <si>
    <t>IMG Academy</t>
  </si>
  <si>
    <t>Patrick  Mactaggart</t>
  </si>
  <si>
    <t>Jaden  Mitrovic</t>
  </si>
  <si>
    <t>Akito  Miura</t>
  </si>
  <si>
    <t>Japan</t>
  </si>
  <si>
    <t>Haruto  Ochi</t>
  </si>
  <si>
    <t>Mikaeel  Alibaig</t>
  </si>
  <si>
    <t>USA</t>
  </si>
  <si>
    <t>Jerrid  Gaines</t>
  </si>
  <si>
    <t>John Henry  Mills</t>
  </si>
  <si>
    <t>9/10</t>
  </si>
  <si>
    <t>Sánchez-Casal Points</t>
  </si>
  <si>
    <t>Sam  Rihacek</t>
  </si>
  <si>
    <t>Austria</t>
  </si>
  <si>
    <t>Sánchez-Casal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</si>
</sst>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7AFED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1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/>
    <xf numFmtId="0" fontId="0" fillId="0" borderId="1" xfId="0" applyBorder="1"/>
    <xf numFmtId="13" fontId="3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textRotation="55"/>
    </xf>
    <xf numFmtId="0" fontId="4" fillId="0" borderId="5" xfId="0" applyFont="1" applyFill="1" applyBorder="1" applyAlignment="1">
      <alignment horizontal="center" textRotation="55"/>
    </xf>
    <xf numFmtId="0" fontId="2" fillId="0" borderId="0" xfId="0" applyFont="1" applyAlignment="1"/>
    <xf numFmtId="0" fontId="2" fillId="0" borderId="6" xfId="0" applyFont="1" applyBorder="1" applyAlignment="1">
      <alignment horizontal="left" textRotation="55" readingOrder="1"/>
    </xf>
    <xf numFmtId="0" fontId="2" fillId="0" borderId="6" xfId="0" applyFont="1" applyBorder="1" applyAlignment="1">
      <alignment textRotation="55"/>
    </xf>
    <xf numFmtId="13" fontId="2" fillId="2" borderId="6" xfId="0" applyNumberFormat="1" applyFont="1" applyFill="1" applyBorder="1" applyAlignment="1">
      <alignment horizontal="center" textRotation="55"/>
    </xf>
    <xf numFmtId="0" fontId="2" fillId="2" borderId="7" xfId="0" applyFont="1" applyFill="1" applyBorder="1" applyAlignment="1">
      <alignment horizontal="center" textRotation="55"/>
    </xf>
    <xf numFmtId="0" fontId="0" fillId="0" borderId="9" xfId="0" applyBorder="1"/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0" xfId="0" applyBorder="1"/>
    <xf numFmtId="49" fontId="0" fillId="0" borderId="0" xfId="0" applyNumberFormat="1" applyBorder="1" applyAlignment="1">
      <alignment horizontal="center"/>
    </xf>
    <xf numFmtId="49" fontId="2" fillId="4" borderId="16" xfId="0" applyNumberFormat="1" applyFont="1" applyFill="1" applyBorder="1" applyAlignment="1">
      <alignment horizontal="center" textRotation="55"/>
    </xf>
    <xf numFmtId="0" fontId="2" fillId="4" borderId="0" xfId="0" applyFont="1" applyFill="1" applyBorder="1" applyAlignment="1">
      <alignment horizontal="center" textRotation="55"/>
    </xf>
    <xf numFmtId="49" fontId="0" fillId="4" borderId="9" xfId="0" applyNumberForma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49" fontId="0" fillId="0" borderId="0" xfId="0" applyNumberFormat="1"/>
    <xf numFmtId="13" fontId="2" fillId="5" borderId="6" xfId="0" applyNumberFormat="1" applyFont="1" applyFill="1" applyBorder="1" applyAlignment="1">
      <alignment horizontal="center" textRotation="55"/>
    </xf>
    <xf numFmtId="0" fontId="2" fillId="5" borderId="0" xfId="0" applyFont="1" applyFill="1" applyBorder="1" applyAlignment="1">
      <alignment horizontal="center" textRotation="55"/>
    </xf>
    <xf numFmtId="0" fontId="0" fillId="5" borderId="9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13" fontId="2" fillId="6" borderId="6" xfId="0" applyNumberFormat="1" applyFont="1" applyFill="1" applyBorder="1" applyAlignment="1">
      <alignment horizontal="center" textRotation="55"/>
    </xf>
    <xf numFmtId="0" fontId="2" fillId="6" borderId="0" xfId="0" applyFont="1" applyFill="1" applyBorder="1" applyAlignment="1">
      <alignment horizontal="center" textRotation="55"/>
    </xf>
    <xf numFmtId="0" fontId="0" fillId="6" borderId="9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49" fontId="0" fillId="6" borderId="9" xfId="0" applyNumberFormat="1" applyFill="1" applyBorder="1" applyAlignment="1">
      <alignment horizontal="center"/>
    </xf>
    <xf numFmtId="13" fontId="2" fillId="7" borderId="6" xfId="0" applyNumberFormat="1" applyFont="1" applyFill="1" applyBorder="1" applyAlignment="1">
      <alignment horizontal="center" textRotation="55"/>
    </xf>
    <xf numFmtId="0" fontId="2" fillId="7" borderId="18" xfId="0" applyFont="1" applyFill="1" applyBorder="1" applyAlignment="1">
      <alignment horizontal="center" textRotation="55"/>
    </xf>
    <xf numFmtId="0" fontId="0" fillId="7" borderId="9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49" fontId="0" fillId="7" borderId="9" xfId="0" applyNumberFormat="1" applyFill="1" applyBorder="1" applyAlignment="1">
      <alignment horizontal="center"/>
    </xf>
    <xf numFmtId="13" fontId="2" fillId="8" borderId="6" xfId="0" applyNumberFormat="1" applyFont="1" applyFill="1" applyBorder="1" applyAlignment="1">
      <alignment horizontal="center" textRotation="55"/>
    </xf>
    <xf numFmtId="0" fontId="2" fillId="8" borderId="19" xfId="0" applyFont="1" applyFill="1" applyBorder="1" applyAlignment="1">
      <alignment horizontal="center" textRotation="55"/>
    </xf>
    <xf numFmtId="0" fontId="0" fillId="8" borderId="9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49" fontId="0" fillId="8" borderId="9" xfId="0" applyNumberFormat="1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13" fontId="2" fillId="9" borderId="6" xfId="0" applyNumberFormat="1" applyFont="1" applyFill="1" applyBorder="1" applyAlignment="1">
      <alignment horizontal="center" textRotation="55"/>
    </xf>
    <xf numFmtId="0" fontId="2" fillId="9" borderId="19" xfId="0" applyFont="1" applyFill="1" applyBorder="1" applyAlignment="1">
      <alignment horizontal="center" textRotation="55"/>
    </xf>
    <xf numFmtId="0" fontId="0" fillId="9" borderId="9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49" fontId="0" fillId="9" borderId="9" xfId="0" applyNumberFormat="1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3" xfId="0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8"/>
  <sheetViews>
    <sheetView tabSelected="1" workbookViewId="0">
      <selection activeCell="T4" sqref="T4"/>
    </sheetView>
  </sheetViews>
  <sheetFormatPr defaultRowHeight="15"/>
  <cols>
    <col min="1" max="1" width="5.7109375" customWidth="1"/>
    <col min="2" max="2" width="26.7109375" customWidth="1"/>
    <col min="3" max="3" width="14.42578125" customWidth="1"/>
    <col min="4" max="5" width="7.7109375" customWidth="1"/>
    <col min="6" max="6" width="7.7109375" style="27" customWidth="1"/>
    <col min="7" max="7" width="9.7109375" customWidth="1"/>
    <col min="8" max="17" width="7.7109375" style="2" customWidth="1"/>
    <col min="18" max="18" width="7.7109375" customWidth="1"/>
  </cols>
  <sheetData>
    <row r="1" spans="1:19" ht="15.75">
      <c r="A1" s="52" t="s">
        <v>11</v>
      </c>
      <c r="B1" s="52"/>
      <c r="C1" s="52"/>
      <c r="D1" s="1"/>
      <c r="E1" s="2"/>
      <c r="F1" s="22"/>
      <c r="R1" s="3"/>
    </row>
    <row r="2" spans="1:19" ht="15.75" thickBot="1">
      <c r="A2" s="9" t="s">
        <v>12</v>
      </c>
      <c r="B2" s="9"/>
      <c r="D2" s="1"/>
      <c r="E2" s="2"/>
      <c r="F2" s="22"/>
      <c r="R2" s="3"/>
    </row>
    <row r="3" spans="1:19" ht="16.5" thickBot="1">
      <c r="A3" s="4"/>
      <c r="B3" s="5"/>
      <c r="C3" s="5"/>
      <c r="D3" s="6"/>
      <c r="E3" s="53" t="s">
        <v>6</v>
      </c>
      <c r="F3" s="54"/>
      <c r="G3" s="55" t="s">
        <v>34</v>
      </c>
      <c r="H3" s="56"/>
      <c r="I3" s="57" t="s">
        <v>95</v>
      </c>
      <c r="J3" s="58"/>
      <c r="K3" s="59" t="s">
        <v>122</v>
      </c>
      <c r="L3" s="60"/>
      <c r="M3" s="48" t="s">
        <v>144</v>
      </c>
      <c r="N3" s="49"/>
      <c r="O3" s="50" t="s">
        <v>164</v>
      </c>
      <c r="P3" s="51"/>
      <c r="Q3" s="66" t="s">
        <v>178</v>
      </c>
      <c r="R3" s="67"/>
      <c r="S3" s="5"/>
    </row>
    <row r="4" spans="1:19" ht="91.5">
      <c r="A4" s="7" t="s">
        <v>7</v>
      </c>
      <c r="B4" s="10" t="s">
        <v>0</v>
      </c>
      <c r="C4" s="11" t="s">
        <v>1</v>
      </c>
      <c r="D4" s="12" t="s">
        <v>8</v>
      </c>
      <c r="E4" s="13" t="s">
        <v>10</v>
      </c>
      <c r="F4" s="23" t="s">
        <v>8</v>
      </c>
      <c r="G4" s="24" t="s">
        <v>33</v>
      </c>
      <c r="H4" s="28" t="s">
        <v>8</v>
      </c>
      <c r="I4" s="29" t="s">
        <v>94</v>
      </c>
      <c r="J4" s="32" t="s">
        <v>8</v>
      </c>
      <c r="K4" s="33" t="s">
        <v>121</v>
      </c>
      <c r="L4" s="37" t="s">
        <v>8</v>
      </c>
      <c r="M4" s="38" t="s">
        <v>143</v>
      </c>
      <c r="N4" s="42" t="s">
        <v>8</v>
      </c>
      <c r="O4" s="43" t="s">
        <v>163</v>
      </c>
      <c r="P4" s="61" t="s">
        <v>8</v>
      </c>
      <c r="Q4" s="62" t="s">
        <v>175</v>
      </c>
      <c r="R4" s="8" t="s">
        <v>9</v>
      </c>
    </row>
    <row r="5" spans="1:19">
      <c r="A5" s="20">
        <v>1</v>
      </c>
      <c r="B5" s="21" t="s">
        <v>128</v>
      </c>
      <c r="C5" s="14" t="s">
        <v>4</v>
      </c>
      <c r="D5" s="15"/>
      <c r="E5" s="16"/>
      <c r="F5" s="25"/>
      <c r="G5" s="26"/>
      <c r="H5" s="30">
        <v>5</v>
      </c>
      <c r="I5" s="31">
        <v>500</v>
      </c>
      <c r="J5" s="34">
        <v>1</v>
      </c>
      <c r="K5" s="35">
        <v>2000</v>
      </c>
      <c r="L5" s="39">
        <v>1</v>
      </c>
      <c r="M5" s="40">
        <v>2000</v>
      </c>
      <c r="N5" s="44">
        <v>7</v>
      </c>
      <c r="O5" s="45">
        <v>320</v>
      </c>
      <c r="P5" s="63">
        <v>2</v>
      </c>
      <c r="Q5" s="64">
        <v>1600</v>
      </c>
      <c r="R5" s="19">
        <f>SUM(E5+G5+I5+K5+M5+O5+Q5)</f>
        <v>6420</v>
      </c>
    </row>
    <row r="6" spans="1:19">
      <c r="A6" s="20">
        <v>2</v>
      </c>
      <c r="B6" s="21" t="s">
        <v>19</v>
      </c>
      <c r="C6" s="14" t="s">
        <v>17</v>
      </c>
      <c r="D6" s="15">
        <v>1</v>
      </c>
      <c r="E6" s="16">
        <v>2000</v>
      </c>
      <c r="F6" s="25"/>
      <c r="G6" s="26"/>
      <c r="H6" s="30">
        <v>1</v>
      </c>
      <c r="I6" s="31">
        <v>2000</v>
      </c>
      <c r="J6" s="34"/>
      <c r="K6" s="35"/>
      <c r="L6" s="39"/>
      <c r="M6" s="40"/>
      <c r="N6" s="44"/>
      <c r="O6" s="45"/>
      <c r="P6" s="63"/>
      <c r="Q6" s="64"/>
      <c r="R6" s="19">
        <f>SUM(E6+G6+I6+K6+M6+O6+Q6)</f>
        <v>4000</v>
      </c>
    </row>
    <row r="7" spans="1:19">
      <c r="A7" s="20">
        <v>3</v>
      </c>
      <c r="B7" s="21" t="s">
        <v>125</v>
      </c>
      <c r="C7" s="14" t="s">
        <v>99</v>
      </c>
      <c r="D7" s="15"/>
      <c r="E7" s="16"/>
      <c r="F7" s="25"/>
      <c r="G7" s="26"/>
      <c r="H7" s="30"/>
      <c r="I7" s="31"/>
      <c r="J7" s="34">
        <v>3</v>
      </c>
      <c r="K7" s="35">
        <v>1200</v>
      </c>
      <c r="L7" s="39"/>
      <c r="M7" s="40"/>
      <c r="N7" s="44">
        <v>5</v>
      </c>
      <c r="O7" s="45">
        <v>500</v>
      </c>
      <c r="P7" s="63">
        <v>1</v>
      </c>
      <c r="Q7" s="64">
        <v>2000</v>
      </c>
      <c r="R7" s="19">
        <f>SUM(E7+G7+I7+K7+M7+O7+Q7)</f>
        <v>3700</v>
      </c>
    </row>
    <row r="8" spans="1:19">
      <c r="A8" s="20">
        <v>4</v>
      </c>
      <c r="B8" s="21" t="s">
        <v>126</v>
      </c>
      <c r="C8" s="14" t="s">
        <v>127</v>
      </c>
      <c r="D8" s="15"/>
      <c r="E8" s="16"/>
      <c r="F8" s="25"/>
      <c r="G8" s="26"/>
      <c r="H8" s="30"/>
      <c r="I8" s="31"/>
      <c r="J8" s="34">
        <v>2</v>
      </c>
      <c r="K8" s="35">
        <v>1600</v>
      </c>
      <c r="L8" s="41" t="s">
        <v>160</v>
      </c>
      <c r="M8" s="40">
        <v>1000</v>
      </c>
      <c r="N8" s="44"/>
      <c r="O8" s="45"/>
      <c r="P8" s="63"/>
      <c r="Q8" s="64"/>
      <c r="R8" s="19">
        <f>SUM(E8+G8+I8+K8+M8+O8+Q8)</f>
        <v>2600</v>
      </c>
    </row>
    <row r="9" spans="1:19">
      <c r="A9" s="20">
        <v>5</v>
      </c>
      <c r="B9" s="21" t="s">
        <v>26</v>
      </c>
      <c r="C9" s="14" t="s">
        <v>2</v>
      </c>
      <c r="D9" s="15">
        <v>6</v>
      </c>
      <c r="E9" s="16">
        <v>360</v>
      </c>
      <c r="F9" s="25"/>
      <c r="G9" s="26"/>
      <c r="H9" s="30">
        <v>2</v>
      </c>
      <c r="I9" s="31">
        <v>1600</v>
      </c>
      <c r="J9" s="34"/>
      <c r="K9" s="35"/>
      <c r="L9" s="39">
        <v>6</v>
      </c>
      <c r="M9" s="40">
        <v>360</v>
      </c>
      <c r="N9" s="44"/>
      <c r="O9" s="45"/>
      <c r="P9" s="63"/>
      <c r="Q9" s="64"/>
      <c r="R9" s="19">
        <f>SUM(E9+G9+I9+K9+M9+O9+Q9)</f>
        <v>2320</v>
      </c>
    </row>
    <row r="10" spans="1:19">
      <c r="A10" s="20">
        <v>6</v>
      </c>
      <c r="B10" s="21" t="s">
        <v>30</v>
      </c>
      <c r="C10" s="14" t="s">
        <v>3</v>
      </c>
      <c r="D10" s="17">
        <v>10</v>
      </c>
      <c r="E10" s="18">
        <v>200</v>
      </c>
      <c r="F10" s="25"/>
      <c r="G10" s="26"/>
      <c r="H10" s="30"/>
      <c r="I10" s="31"/>
      <c r="J10" s="34"/>
      <c r="K10" s="35"/>
      <c r="L10" s="39"/>
      <c r="M10" s="40"/>
      <c r="N10" s="44">
        <v>1</v>
      </c>
      <c r="O10" s="45">
        <v>2000</v>
      </c>
      <c r="P10" s="63"/>
      <c r="Q10" s="64"/>
      <c r="R10" s="19">
        <f>SUM(E10+G10+I10+K10+M10+O10+Q10)</f>
        <v>2200</v>
      </c>
    </row>
    <row r="11" spans="1:19">
      <c r="A11" s="20">
        <v>7</v>
      </c>
      <c r="B11" s="21" t="s">
        <v>70</v>
      </c>
      <c r="C11" s="14" t="s">
        <v>71</v>
      </c>
      <c r="D11" s="17"/>
      <c r="E11" s="18"/>
      <c r="F11" s="25" t="s">
        <v>72</v>
      </c>
      <c r="G11" s="26">
        <v>2000</v>
      </c>
      <c r="H11" s="30"/>
      <c r="I11" s="31"/>
      <c r="J11" s="34"/>
      <c r="K11" s="35"/>
      <c r="L11" s="39"/>
      <c r="M11" s="40"/>
      <c r="N11" s="44"/>
      <c r="O11" s="45"/>
      <c r="P11" s="63"/>
      <c r="Q11" s="64"/>
      <c r="R11" s="19">
        <f>SUM(E11+G11+I11+K11+M11+O11+Q11)</f>
        <v>2000</v>
      </c>
    </row>
    <row r="12" spans="1:19">
      <c r="A12" s="20">
        <v>8</v>
      </c>
      <c r="B12" s="21" t="s">
        <v>16</v>
      </c>
      <c r="C12" s="14" t="s">
        <v>17</v>
      </c>
      <c r="D12" s="17">
        <v>3</v>
      </c>
      <c r="E12" s="18">
        <v>1200</v>
      </c>
      <c r="F12" s="25"/>
      <c r="G12" s="26"/>
      <c r="H12" s="30"/>
      <c r="I12" s="31"/>
      <c r="J12" s="36" t="s">
        <v>142</v>
      </c>
      <c r="K12" s="35">
        <v>430</v>
      </c>
      <c r="L12" s="39"/>
      <c r="M12" s="40"/>
      <c r="N12" s="44"/>
      <c r="O12" s="45"/>
      <c r="P12" s="63"/>
      <c r="Q12" s="64"/>
      <c r="R12" s="19">
        <f>SUM(E12+G12+I12+K12+M12+O12+Q12)</f>
        <v>1630</v>
      </c>
    </row>
    <row r="13" spans="1:19">
      <c r="A13" s="20">
        <v>9</v>
      </c>
      <c r="B13" s="21" t="s">
        <v>13</v>
      </c>
      <c r="C13" s="14" t="s">
        <v>14</v>
      </c>
      <c r="D13" s="17">
        <v>2</v>
      </c>
      <c r="E13" s="18">
        <v>1600</v>
      </c>
      <c r="F13" s="25"/>
      <c r="G13" s="26"/>
      <c r="H13" s="30"/>
      <c r="I13" s="31"/>
      <c r="J13" s="34"/>
      <c r="K13" s="35"/>
      <c r="L13" s="39"/>
      <c r="M13" s="40"/>
      <c r="N13" s="44"/>
      <c r="O13" s="45"/>
      <c r="P13" s="63"/>
      <c r="Q13" s="64"/>
      <c r="R13" s="19">
        <f>SUM(E13+G13+I13+K13+M13+O13+Q13)</f>
        <v>1600</v>
      </c>
    </row>
    <row r="14" spans="1:19">
      <c r="A14" s="20">
        <v>9</v>
      </c>
      <c r="B14" s="21" t="s">
        <v>51</v>
      </c>
      <c r="C14" s="14" t="s">
        <v>41</v>
      </c>
      <c r="D14" s="17"/>
      <c r="E14" s="18"/>
      <c r="F14" s="25" t="s">
        <v>73</v>
      </c>
      <c r="G14" s="26">
        <v>1600</v>
      </c>
      <c r="H14" s="30"/>
      <c r="I14" s="31"/>
      <c r="J14" s="34"/>
      <c r="K14" s="35"/>
      <c r="L14" s="39"/>
      <c r="M14" s="40"/>
      <c r="N14" s="44"/>
      <c r="O14" s="45"/>
      <c r="P14" s="63"/>
      <c r="Q14" s="64"/>
      <c r="R14" s="19">
        <f>SUM(E14+G14+I14+K14+M14+O14+Q14)</f>
        <v>1600</v>
      </c>
    </row>
    <row r="15" spans="1:19">
      <c r="A15" s="20">
        <v>9</v>
      </c>
      <c r="B15" s="21" t="s">
        <v>156</v>
      </c>
      <c r="C15" s="14" t="s">
        <v>57</v>
      </c>
      <c r="D15" s="17"/>
      <c r="E15" s="18"/>
      <c r="F15" s="25"/>
      <c r="G15" s="26"/>
      <c r="H15" s="30"/>
      <c r="I15" s="31"/>
      <c r="J15" s="34"/>
      <c r="K15" s="35"/>
      <c r="L15" s="39">
        <v>2</v>
      </c>
      <c r="M15" s="40">
        <v>1600</v>
      </c>
      <c r="N15" s="44"/>
      <c r="O15" s="45"/>
      <c r="P15" s="63"/>
      <c r="Q15" s="64"/>
      <c r="R15" s="19">
        <f>SUM(E15+G15+I15+K15+M15+O15+Q15)</f>
        <v>1600</v>
      </c>
    </row>
    <row r="16" spans="1:19">
      <c r="A16" s="20">
        <v>9</v>
      </c>
      <c r="B16" s="21" t="s">
        <v>173</v>
      </c>
      <c r="C16" s="14" t="s">
        <v>171</v>
      </c>
      <c r="D16" s="17"/>
      <c r="E16" s="18"/>
      <c r="F16" s="25"/>
      <c r="G16" s="26"/>
      <c r="H16" s="30"/>
      <c r="I16" s="31"/>
      <c r="J16" s="34"/>
      <c r="K16" s="35"/>
      <c r="L16" s="39"/>
      <c r="M16" s="40"/>
      <c r="N16" s="44">
        <v>2</v>
      </c>
      <c r="O16" s="45">
        <v>1600</v>
      </c>
      <c r="P16" s="63"/>
      <c r="Q16" s="64"/>
      <c r="R16" s="19">
        <f>SUM(E16+G16+I16+K16+M16+O16+Q16)</f>
        <v>1600</v>
      </c>
    </row>
    <row r="17" spans="1:18">
      <c r="A17" s="20">
        <v>13</v>
      </c>
      <c r="B17" s="21" t="s">
        <v>132</v>
      </c>
      <c r="C17" s="14" t="s">
        <v>133</v>
      </c>
      <c r="D17" s="17"/>
      <c r="E17" s="18"/>
      <c r="F17" s="25"/>
      <c r="G17" s="26"/>
      <c r="H17" s="30"/>
      <c r="I17" s="31"/>
      <c r="J17" s="34">
        <v>17</v>
      </c>
      <c r="K17" s="35">
        <v>40</v>
      </c>
      <c r="L17" s="39"/>
      <c r="M17" s="40"/>
      <c r="N17" s="44"/>
      <c r="O17" s="45"/>
      <c r="P17" s="63">
        <v>3</v>
      </c>
      <c r="Q17" s="64">
        <v>1200</v>
      </c>
      <c r="R17" s="19">
        <f>SUM(E17+G17+I17+K17+M17+O17+Q17)</f>
        <v>1240</v>
      </c>
    </row>
    <row r="18" spans="1:18">
      <c r="A18" s="20">
        <v>14</v>
      </c>
      <c r="B18" s="21" t="s">
        <v>64</v>
      </c>
      <c r="C18" s="14" t="s">
        <v>65</v>
      </c>
      <c r="D18" s="17"/>
      <c r="E18" s="18"/>
      <c r="F18" s="25" t="s">
        <v>74</v>
      </c>
      <c r="G18" s="26">
        <v>1200</v>
      </c>
      <c r="H18" s="30"/>
      <c r="I18" s="31"/>
      <c r="J18" s="34"/>
      <c r="K18" s="35"/>
      <c r="L18" s="39"/>
      <c r="M18" s="40"/>
      <c r="N18" s="44"/>
      <c r="O18" s="45"/>
      <c r="P18" s="63"/>
      <c r="Q18" s="64"/>
      <c r="R18" s="19">
        <f>SUM(E18+G18+I18+K18+M18+O18+Q18)</f>
        <v>1200</v>
      </c>
    </row>
    <row r="19" spans="1:18">
      <c r="A19" s="20">
        <v>14</v>
      </c>
      <c r="B19" s="21" t="s">
        <v>116</v>
      </c>
      <c r="C19" s="14" t="s">
        <v>97</v>
      </c>
      <c r="D19" s="17"/>
      <c r="E19" s="18"/>
      <c r="F19" s="25"/>
      <c r="G19" s="26"/>
      <c r="H19" s="30">
        <v>3</v>
      </c>
      <c r="I19" s="31">
        <v>1200</v>
      </c>
      <c r="J19" s="34"/>
      <c r="K19" s="35"/>
      <c r="L19" s="39"/>
      <c r="M19" s="40"/>
      <c r="N19" s="44"/>
      <c r="O19" s="45"/>
      <c r="P19" s="63"/>
      <c r="Q19" s="64"/>
      <c r="R19" s="19">
        <f>SUM(E19+G19+I19+K19+M19+O19+Q19)</f>
        <v>1200</v>
      </c>
    </row>
    <row r="20" spans="1:18">
      <c r="A20" s="20">
        <v>14</v>
      </c>
      <c r="B20" s="21" t="s">
        <v>172</v>
      </c>
      <c r="C20" s="14" t="s">
        <v>171</v>
      </c>
      <c r="D20" s="17"/>
      <c r="E20" s="18"/>
      <c r="F20" s="25"/>
      <c r="G20" s="26"/>
      <c r="H20" s="30"/>
      <c r="I20" s="31"/>
      <c r="J20" s="34"/>
      <c r="K20" s="35"/>
      <c r="L20" s="39"/>
      <c r="M20" s="40"/>
      <c r="N20" s="44">
        <v>3</v>
      </c>
      <c r="O20" s="45">
        <v>1200</v>
      </c>
      <c r="P20" s="63"/>
      <c r="Q20" s="64"/>
      <c r="R20" s="19">
        <f>SUM(E20+G20+I20+K20+M20+O20+Q20)</f>
        <v>1200</v>
      </c>
    </row>
    <row r="21" spans="1:18">
      <c r="A21" s="20">
        <v>17</v>
      </c>
      <c r="B21" s="21" t="s">
        <v>103</v>
      </c>
      <c r="C21" s="14" t="s">
        <v>104</v>
      </c>
      <c r="D21" s="17"/>
      <c r="E21" s="18"/>
      <c r="F21" s="25"/>
      <c r="G21" s="26"/>
      <c r="H21" s="30">
        <v>23</v>
      </c>
      <c r="I21" s="31">
        <v>30</v>
      </c>
      <c r="J21" s="34">
        <v>8</v>
      </c>
      <c r="K21" s="35">
        <v>280</v>
      </c>
      <c r="L21" s="39">
        <v>10</v>
      </c>
      <c r="M21" s="40">
        <v>200</v>
      </c>
      <c r="N21" s="46" t="s">
        <v>162</v>
      </c>
      <c r="O21" s="45">
        <v>170</v>
      </c>
      <c r="P21" s="63">
        <v>6</v>
      </c>
      <c r="Q21" s="64">
        <v>360</v>
      </c>
      <c r="R21" s="19">
        <f>SUM(E21+G21+I21+K21+M21+O21+Q21)</f>
        <v>1040</v>
      </c>
    </row>
    <row r="22" spans="1:18">
      <c r="A22" s="20">
        <v>18</v>
      </c>
      <c r="B22" s="21" t="s">
        <v>158</v>
      </c>
      <c r="C22" s="14" t="s">
        <v>159</v>
      </c>
      <c r="D22" s="17"/>
      <c r="E22" s="18"/>
      <c r="F22" s="25"/>
      <c r="G22" s="26"/>
      <c r="H22" s="30"/>
      <c r="I22" s="31"/>
      <c r="J22" s="34"/>
      <c r="K22" s="35"/>
      <c r="L22" s="41" t="s">
        <v>160</v>
      </c>
      <c r="M22" s="40">
        <v>1000</v>
      </c>
      <c r="N22" s="44"/>
      <c r="O22" s="45"/>
      <c r="P22" s="63"/>
      <c r="Q22" s="64"/>
      <c r="R22" s="19">
        <f>SUM(E22+G22+I22+K22+M22+O22+Q22)</f>
        <v>1000</v>
      </c>
    </row>
    <row r="23" spans="1:18">
      <c r="A23" s="20">
        <v>19</v>
      </c>
      <c r="B23" s="21" t="s">
        <v>129</v>
      </c>
      <c r="C23" s="14" t="s">
        <v>130</v>
      </c>
      <c r="D23" s="17"/>
      <c r="E23" s="18"/>
      <c r="F23" s="25"/>
      <c r="G23" s="26"/>
      <c r="H23" s="30"/>
      <c r="I23" s="31"/>
      <c r="J23" s="34">
        <v>4</v>
      </c>
      <c r="K23" s="35">
        <v>800</v>
      </c>
      <c r="L23" s="41" t="s">
        <v>162</v>
      </c>
      <c r="M23" s="40">
        <v>170</v>
      </c>
      <c r="N23" s="44"/>
      <c r="O23" s="45"/>
      <c r="P23" s="65"/>
      <c r="Q23" s="64"/>
      <c r="R23" s="19">
        <f>SUM(E23+G23+I23+K23+M23+O23+Q23)</f>
        <v>970</v>
      </c>
    </row>
    <row r="24" spans="1:18">
      <c r="A24" s="20">
        <v>20</v>
      </c>
      <c r="B24" s="21" t="s">
        <v>29</v>
      </c>
      <c r="C24" s="14" t="s">
        <v>3</v>
      </c>
      <c r="D24" s="17">
        <v>4</v>
      </c>
      <c r="E24" s="18">
        <v>800</v>
      </c>
      <c r="F24" s="25"/>
      <c r="G24" s="26"/>
      <c r="H24" s="30"/>
      <c r="I24" s="31"/>
      <c r="J24" s="34">
        <v>13</v>
      </c>
      <c r="K24" s="35">
        <v>140</v>
      </c>
      <c r="L24" s="39"/>
      <c r="M24" s="40"/>
      <c r="N24" s="44"/>
      <c r="O24" s="45"/>
      <c r="P24" s="63"/>
      <c r="Q24" s="64"/>
      <c r="R24" s="19">
        <f>SUM(E24+G24+I24+K24+M24+O24+Q24)</f>
        <v>940</v>
      </c>
    </row>
    <row r="25" spans="1:18">
      <c r="A25" s="20">
        <v>21</v>
      </c>
      <c r="B25" s="21" t="s">
        <v>140</v>
      </c>
      <c r="C25" s="14" t="s">
        <v>141</v>
      </c>
      <c r="D25" s="17"/>
      <c r="E25" s="18"/>
      <c r="F25" s="25"/>
      <c r="G25" s="26"/>
      <c r="H25" s="30"/>
      <c r="I25" s="31"/>
      <c r="J25" s="34">
        <v>21</v>
      </c>
      <c r="K25" s="35">
        <v>30</v>
      </c>
      <c r="L25" s="39"/>
      <c r="M25" s="40"/>
      <c r="N25" s="44">
        <v>6</v>
      </c>
      <c r="O25" s="45">
        <v>360</v>
      </c>
      <c r="P25" s="63">
        <v>5</v>
      </c>
      <c r="Q25" s="64">
        <v>500</v>
      </c>
      <c r="R25" s="19">
        <f>SUM(E25+G25+I25+K25+M25+O25+Q25)</f>
        <v>890</v>
      </c>
    </row>
    <row r="26" spans="1:18">
      <c r="A26" s="20">
        <v>22</v>
      </c>
      <c r="B26" s="21" t="s">
        <v>42</v>
      </c>
      <c r="C26" s="14" t="s">
        <v>43</v>
      </c>
      <c r="D26" s="17"/>
      <c r="E26" s="18"/>
      <c r="F26" s="25" t="s">
        <v>75</v>
      </c>
      <c r="G26" s="26">
        <v>800</v>
      </c>
      <c r="H26" s="30"/>
      <c r="I26" s="31"/>
      <c r="J26" s="34"/>
      <c r="K26" s="35"/>
      <c r="L26" s="39"/>
      <c r="M26" s="40"/>
      <c r="N26" s="44"/>
      <c r="O26" s="45"/>
      <c r="P26" s="63"/>
      <c r="Q26" s="64"/>
      <c r="R26" s="19">
        <f>SUM(E26+G26+I26+K26+M26+O26+Q26)</f>
        <v>800</v>
      </c>
    </row>
    <row r="27" spans="1:18">
      <c r="A27" s="20">
        <v>22</v>
      </c>
      <c r="B27" s="21" t="s">
        <v>106</v>
      </c>
      <c r="C27" s="14" t="s">
        <v>61</v>
      </c>
      <c r="D27" s="17"/>
      <c r="E27" s="18"/>
      <c r="F27" s="25"/>
      <c r="G27" s="26"/>
      <c r="H27" s="30">
        <v>4</v>
      </c>
      <c r="I27" s="31">
        <v>800</v>
      </c>
      <c r="J27" s="34"/>
      <c r="K27" s="35"/>
      <c r="L27" s="39"/>
      <c r="M27" s="40"/>
      <c r="N27" s="44"/>
      <c r="O27" s="45"/>
      <c r="P27" s="63"/>
      <c r="Q27" s="64"/>
      <c r="R27" s="19">
        <f>SUM(E27+G27+I27+K27+M27+O27+Q27)</f>
        <v>800</v>
      </c>
    </row>
    <row r="28" spans="1:18">
      <c r="A28" s="20">
        <v>22</v>
      </c>
      <c r="B28" s="21" t="s">
        <v>166</v>
      </c>
      <c r="C28" s="14" t="s">
        <v>99</v>
      </c>
      <c r="D28" s="17"/>
      <c r="E28" s="18"/>
      <c r="F28" s="25"/>
      <c r="G28" s="26"/>
      <c r="H28" s="30"/>
      <c r="I28" s="31"/>
      <c r="J28" s="34"/>
      <c r="K28" s="35"/>
      <c r="L28" s="39"/>
      <c r="M28" s="40"/>
      <c r="N28" s="44">
        <v>4</v>
      </c>
      <c r="O28" s="45">
        <v>800</v>
      </c>
      <c r="P28" s="63"/>
      <c r="Q28" s="64"/>
      <c r="R28" s="19">
        <f>SUM(E28+G28+I28+K28+M28+O28+Q28)</f>
        <v>800</v>
      </c>
    </row>
    <row r="29" spans="1:18">
      <c r="A29" s="20">
        <v>25</v>
      </c>
      <c r="B29" s="21" t="s">
        <v>54</v>
      </c>
      <c r="C29" s="14" t="s">
        <v>55</v>
      </c>
      <c r="D29" s="17"/>
      <c r="E29" s="18"/>
      <c r="F29" s="25" t="s">
        <v>79</v>
      </c>
      <c r="G29" s="26">
        <v>280</v>
      </c>
      <c r="H29" s="30"/>
      <c r="I29" s="31"/>
      <c r="J29" s="34">
        <v>11</v>
      </c>
      <c r="K29" s="35">
        <v>180</v>
      </c>
      <c r="L29" s="39">
        <v>9</v>
      </c>
      <c r="M29" s="40">
        <v>240</v>
      </c>
      <c r="N29" s="44"/>
      <c r="O29" s="45"/>
      <c r="P29" s="63"/>
      <c r="Q29" s="64"/>
      <c r="R29" s="19">
        <f>SUM(E29+G29+I29+K29+M29+O29+Q29)</f>
        <v>700</v>
      </c>
    </row>
    <row r="30" spans="1:18">
      <c r="A30" s="20">
        <v>26</v>
      </c>
      <c r="B30" s="21" t="s">
        <v>44</v>
      </c>
      <c r="C30" s="14" t="s">
        <v>45</v>
      </c>
      <c r="D30" s="17"/>
      <c r="E30" s="18"/>
      <c r="F30" s="25" t="s">
        <v>76</v>
      </c>
      <c r="G30" s="26">
        <v>500</v>
      </c>
      <c r="H30" s="30">
        <v>18</v>
      </c>
      <c r="I30" s="31">
        <v>40</v>
      </c>
      <c r="J30" s="34"/>
      <c r="K30" s="35"/>
      <c r="L30" s="41" t="s">
        <v>86</v>
      </c>
      <c r="M30" s="40">
        <v>90</v>
      </c>
      <c r="N30" s="44"/>
      <c r="O30" s="45"/>
      <c r="P30" s="63"/>
      <c r="Q30" s="64"/>
      <c r="R30" s="19">
        <f>SUM(E30+G30+I30+K30+M30+O30+Q30)</f>
        <v>630</v>
      </c>
    </row>
    <row r="31" spans="1:18">
      <c r="A31" s="20">
        <v>27</v>
      </c>
      <c r="B31" s="21" t="s">
        <v>167</v>
      </c>
      <c r="C31" s="14" t="s">
        <v>168</v>
      </c>
      <c r="D31" s="17"/>
      <c r="E31" s="18"/>
      <c r="F31" s="25"/>
      <c r="G31" s="26"/>
      <c r="H31" s="30"/>
      <c r="I31" s="31"/>
      <c r="J31" s="34"/>
      <c r="K31" s="35"/>
      <c r="L31" s="39"/>
      <c r="M31" s="40"/>
      <c r="N31" s="46" t="s">
        <v>174</v>
      </c>
      <c r="O31" s="45">
        <v>220</v>
      </c>
      <c r="P31" s="63">
        <v>7</v>
      </c>
      <c r="Q31" s="64">
        <v>320</v>
      </c>
      <c r="R31" s="19">
        <f>SUM(E31+G31+I31+K31+M31+O31+Q31)</f>
        <v>540</v>
      </c>
    </row>
    <row r="32" spans="1:18">
      <c r="A32" s="20">
        <v>28</v>
      </c>
      <c r="B32" s="21" t="s">
        <v>18</v>
      </c>
      <c r="C32" s="14" t="s">
        <v>17</v>
      </c>
      <c r="D32" s="17">
        <v>5</v>
      </c>
      <c r="E32" s="18">
        <v>500</v>
      </c>
      <c r="F32" s="25"/>
      <c r="G32" s="26"/>
      <c r="H32" s="30"/>
      <c r="I32" s="31"/>
      <c r="J32" s="34"/>
      <c r="K32" s="35"/>
      <c r="L32" s="39"/>
      <c r="M32" s="40"/>
      <c r="N32" s="44"/>
      <c r="O32" s="45"/>
      <c r="P32" s="63"/>
      <c r="Q32" s="64"/>
      <c r="R32" s="19">
        <f>SUM(E32+G32+I32+K32+M32+O32+Q32)</f>
        <v>500</v>
      </c>
    </row>
    <row r="33" spans="1:18">
      <c r="A33" s="20">
        <v>28</v>
      </c>
      <c r="B33" s="21" t="s">
        <v>147</v>
      </c>
      <c r="C33" s="14" t="s">
        <v>61</v>
      </c>
      <c r="D33" s="17"/>
      <c r="E33" s="18"/>
      <c r="F33" s="25"/>
      <c r="G33" s="26"/>
      <c r="H33" s="30"/>
      <c r="I33" s="31"/>
      <c r="J33" s="34"/>
      <c r="K33" s="35"/>
      <c r="L33" s="39">
        <v>5</v>
      </c>
      <c r="M33" s="40">
        <v>500</v>
      </c>
      <c r="N33" s="44"/>
      <c r="O33" s="45"/>
      <c r="P33" s="63"/>
      <c r="Q33" s="64"/>
      <c r="R33" s="19">
        <f>SUM(E33+G33+I33+K33+M33+O33+Q33)</f>
        <v>500</v>
      </c>
    </row>
    <row r="34" spans="1:18">
      <c r="A34" s="20">
        <v>30</v>
      </c>
      <c r="B34" s="21" t="s">
        <v>115</v>
      </c>
      <c r="C34" s="14" t="s">
        <v>97</v>
      </c>
      <c r="D34" s="17"/>
      <c r="E34" s="18"/>
      <c r="F34" s="25"/>
      <c r="G34" s="26"/>
      <c r="H34" s="30">
        <v>7</v>
      </c>
      <c r="I34" s="31">
        <v>320</v>
      </c>
      <c r="J34" s="34">
        <v>12</v>
      </c>
      <c r="K34" s="35">
        <v>160</v>
      </c>
      <c r="L34" s="39"/>
      <c r="M34" s="40"/>
      <c r="N34" s="44"/>
      <c r="O34" s="45"/>
      <c r="P34" s="63"/>
      <c r="Q34" s="64"/>
      <c r="R34" s="19">
        <f>SUM(E34+G34+I34+K34+M34+O34+Q34)</f>
        <v>480</v>
      </c>
    </row>
    <row r="35" spans="1:18">
      <c r="A35" s="20">
        <v>31</v>
      </c>
      <c r="B35" s="21" t="s">
        <v>137</v>
      </c>
      <c r="C35" s="14" t="s">
        <v>110</v>
      </c>
      <c r="D35" s="17"/>
      <c r="E35" s="18"/>
      <c r="F35" s="25"/>
      <c r="G35" s="26"/>
      <c r="H35" s="30"/>
      <c r="I35" s="31"/>
      <c r="J35" s="36" t="s">
        <v>142</v>
      </c>
      <c r="K35" s="35">
        <v>430</v>
      </c>
      <c r="L35" s="39"/>
      <c r="M35" s="40"/>
      <c r="N35" s="44"/>
      <c r="O35" s="45"/>
      <c r="P35" s="63"/>
      <c r="Q35" s="64"/>
      <c r="R35" s="19">
        <f>SUM(E35+G35+I35+K35+M35+O35+Q35)</f>
        <v>430</v>
      </c>
    </row>
    <row r="36" spans="1:18">
      <c r="A36" s="20">
        <v>32</v>
      </c>
      <c r="B36" s="21" t="s">
        <v>107</v>
      </c>
      <c r="C36" s="14" t="s">
        <v>3</v>
      </c>
      <c r="D36" s="17"/>
      <c r="E36" s="18"/>
      <c r="F36" s="25"/>
      <c r="G36" s="26"/>
      <c r="H36" s="30">
        <v>16</v>
      </c>
      <c r="I36" s="31">
        <v>80</v>
      </c>
      <c r="J36" s="34">
        <v>7</v>
      </c>
      <c r="K36" s="35">
        <v>320</v>
      </c>
      <c r="L36" s="39"/>
      <c r="M36" s="40"/>
      <c r="N36" s="44"/>
      <c r="O36" s="45"/>
      <c r="P36" s="63"/>
      <c r="Q36" s="64"/>
      <c r="R36" s="19">
        <f>SUM(E36+G36+I36+K36+M36+O36+Q36)</f>
        <v>400</v>
      </c>
    </row>
    <row r="37" spans="1:18">
      <c r="A37" s="20">
        <v>33</v>
      </c>
      <c r="B37" s="21" t="s">
        <v>69</v>
      </c>
      <c r="C37" s="14" t="s">
        <v>65</v>
      </c>
      <c r="D37" s="17"/>
      <c r="E37" s="18"/>
      <c r="F37" s="25" t="s">
        <v>77</v>
      </c>
      <c r="G37" s="26">
        <v>360</v>
      </c>
      <c r="H37" s="30"/>
      <c r="I37" s="31"/>
      <c r="J37" s="34"/>
      <c r="K37" s="35"/>
      <c r="L37" s="41"/>
      <c r="M37" s="40"/>
      <c r="N37" s="46"/>
      <c r="O37" s="45"/>
      <c r="P37" s="63"/>
      <c r="Q37" s="64"/>
      <c r="R37" s="19">
        <f>SUM(E37+G37+I37+K37+M37+O37+Q37)</f>
        <v>360</v>
      </c>
    </row>
    <row r="38" spans="1:18">
      <c r="A38" s="20">
        <v>33</v>
      </c>
      <c r="B38" s="21" t="s">
        <v>105</v>
      </c>
      <c r="C38" s="14" t="s">
        <v>97</v>
      </c>
      <c r="D38" s="17"/>
      <c r="E38" s="18"/>
      <c r="F38" s="25"/>
      <c r="G38" s="26"/>
      <c r="H38" s="30">
        <v>6</v>
      </c>
      <c r="I38" s="31">
        <v>360</v>
      </c>
      <c r="J38" s="34"/>
      <c r="K38" s="35"/>
      <c r="L38" s="41"/>
      <c r="M38" s="40"/>
      <c r="N38" s="46"/>
      <c r="O38" s="45"/>
      <c r="P38" s="63"/>
      <c r="Q38" s="64"/>
      <c r="R38" s="19">
        <f>SUM(E38+G38+I38+K38+M38+O38+Q38)</f>
        <v>360</v>
      </c>
    </row>
    <row r="39" spans="1:18">
      <c r="A39" s="20">
        <v>35</v>
      </c>
      <c r="B39" s="21" t="s">
        <v>32</v>
      </c>
      <c r="C39" s="14" t="s">
        <v>3</v>
      </c>
      <c r="D39" s="17">
        <v>7</v>
      </c>
      <c r="E39" s="18">
        <v>320</v>
      </c>
      <c r="F39" s="25"/>
      <c r="G39" s="26"/>
      <c r="H39" s="30"/>
      <c r="I39" s="31"/>
      <c r="J39" s="34"/>
      <c r="K39" s="35"/>
      <c r="L39" s="39"/>
      <c r="M39" s="40"/>
      <c r="N39" s="44"/>
      <c r="O39" s="45"/>
      <c r="P39" s="63"/>
      <c r="Q39" s="64"/>
      <c r="R39" s="19">
        <f>SUM(E39+G39+I39+K39+M39+O39+Q39)</f>
        <v>320</v>
      </c>
    </row>
    <row r="40" spans="1:18">
      <c r="A40" s="20">
        <v>35</v>
      </c>
      <c r="B40" s="21" t="s">
        <v>60</v>
      </c>
      <c r="C40" s="14" t="s">
        <v>61</v>
      </c>
      <c r="D40" s="17"/>
      <c r="E40" s="18"/>
      <c r="F40" s="25" t="s">
        <v>78</v>
      </c>
      <c r="G40" s="26">
        <v>320</v>
      </c>
      <c r="H40" s="30"/>
      <c r="I40" s="31"/>
      <c r="J40" s="34"/>
      <c r="K40" s="35"/>
      <c r="L40" s="39"/>
      <c r="M40" s="40"/>
      <c r="N40" s="44"/>
      <c r="O40" s="45"/>
      <c r="P40" s="63"/>
      <c r="Q40" s="64"/>
      <c r="R40" s="19">
        <f>SUM(E40+G40+I40+K40+M40+O40+Q40)</f>
        <v>320</v>
      </c>
    </row>
    <row r="41" spans="1:18">
      <c r="A41" s="20">
        <v>37</v>
      </c>
      <c r="B41" s="21" t="s">
        <v>120</v>
      </c>
      <c r="C41" s="14" t="s">
        <v>97</v>
      </c>
      <c r="D41" s="17"/>
      <c r="E41" s="18"/>
      <c r="F41" s="25"/>
      <c r="G41" s="26"/>
      <c r="H41" s="30">
        <v>11</v>
      </c>
      <c r="I41" s="31">
        <v>180</v>
      </c>
      <c r="J41" s="34">
        <v>14</v>
      </c>
      <c r="K41" s="35">
        <v>120</v>
      </c>
      <c r="L41" s="39"/>
      <c r="M41" s="40"/>
      <c r="N41" s="44"/>
      <c r="O41" s="45"/>
      <c r="P41" s="63"/>
      <c r="Q41" s="64"/>
      <c r="R41" s="19">
        <f>SUM(E41+G41+I41+K41+M41+O41+Q41)</f>
        <v>300</v>
      </c>
    </row>
    <row r="42" spans="1:18">
      <c r="A42" s="20">
        <v>37</v>
      </c>
      <c r="B42" s="21" t="s">
        <v>154</v>
      </c>
      <c r="C42" s="14" t="s">
        <v>45</v>
      </c>
      <c r="D42" s="17"/>
      <c r="E42" s="18"/>
      <c r="F42" s="25"/>
      <c r="G42" s="26"/>
      <c r="H42" s="30"/>
      <c r="I42" s="31"/>
      <c r="J42" s="34"/>
      <c r="K42" s="35"/>
      <c r="L42" s="41" t="s">
        <v>161</v>
      </c>
      <c r="M42" s="40">
        <v>300</v>
      </c>
      <c r="N42" s="44"/>
      <c r="O42" s="45"/>
      <c r="P42" s="63"/>
      <c r="Q42" s="64"/>
      <c r="R42" s="19">
        <f>SUM(E42+G42+I42+K42+M42+O42+Q42)</f>
        <v>300</v>
      </c>
    </row>
    <row r="43" spans="1:18">
      <c r="A43" s="20">
        <v>37</v>
      </c>
      <c r="B43" s="21" t="s">
        <v>146</v>
      </c>
      <c r="C43" s="14" t="s">
        <v>61</v>
      </c>
      <c r="D43" s="17"/>
      <c r="E43" s="18"/>
      <c r="F43" s="25"/>
      <c r="G43" s="26"/>
      <c r="H43" s="30"/>
      <c r="I43" s="31"/>
      <c r="J43" s="34"/>
      <c r="K43" s="35"/>
      <c r="L43" s="41" t="s">
        <v>161</v>
      </c>
      <c r="M43" s="40">
        <v>300</v>
      </c>
      <c r="N43" s="44"/>
      <c r="O43" s="45"/>
      <c r="P43" s="63"/>
      <c r="Q43" s="64"/>
      <c r="R43" s="19">
        <f>SUM(E43+G43+I43+K43+M43+O43+Q43)</f>
        <v>300</v>
      </c>
    </row>
    <row r="44" spans="1:18">
      <c r="A44" s="20">
        <v>40</v>
      </c>
      <c r="B44" s="21" t="s">
        <v>27</v>
      </c>
      <c r="C44" s="14" t="s">
        <v>28</v>
      </c>
      <c r="D44" s="17">
        <v>8</v>
      </c>
      <c r="E44" s="18">
        <v>280</v>
      </c>
      <c r="F44" s="25"/>
      <c r="G44" s="26"/>
      <c r="H44" s="30"/>
      <c r="I44" s="31"/>
      <c r="J44" s="34"/>
      <c r="K44" s="35"/>
      <c r="L44" s="39"/>
      <c r="M44" s="40"/>
      <c r="N44" s="44"/>
      <c r="O44" s="45"/>
      <c r="P44" s="63"/>
      <c r="Q44" s="64"/>
      <c r="R44" s="19">
        <f>SUM(E44+G44+I44+K44+M44+O44+Q44)</f>
        <v>280</v>
      </c>
    </row>
    <row r="45" spans="1:18">
      <c r="A45" s="20">
        <v>40</v>
      </c>
      <c r="B45" s="21" t="s">
        <v>58</v>
      </c>
      <c r="C45" s="14" t="s">
        <v>47</v>
      </c>
      <c r="D45" s="17"/>
      <c r="E45" s="18"/>
      <c r="F45" s="25" t="s">
        <v>80</v>
      </c>
      <c r="G45" s="26">
        <v>240</v>
      </c>
      <c r="H45" s="30"/>
      <c r="I45" s="31"/>
      <c r="J45" s="34"/>
      <c r="K45" s="35"/>
      <c r="L45" s="39">
        <v>17</v>
      </c>
      <c r="M45" s="40">
        <v>40</v>
      </c>
      <c r="N45" s="44"/>
      <c r="O45" s="45"/>
      <c r="P45" s="65"/>
      <c r="Q45" s="64"/>
      <c r="R45" s="19">
        <f>SUM(E45+G45+I45+K45+M45+O45+Q45)</f>
        <v>280</v>
      </c>
    </row>
    <row r="46" spans="1:18">
      <c r="A46" s="20">
        <v>40</v>
      </c>
      <c r="B46" s="21" t="s">
        <v>108</v>
      </c>
      <c r="C46" s="14" t="s">
        <v>65</v>
      </c>
      <c r="D46" s="17"/>
      <c r="E46" s="18"/>
      <c r="F46" s="25"/>
      <c r="G46" s="26"/>
      <c r="H46" s="30">
        <v>8</v>
      </c>
      <c r="I46" s="31">
        <v>280</v>
      </c>
      <c r="J46" s="34"/>
      <c r="K46" s="35"/>
      <c r="L46" s="39"/>
      <c r="M46" s="40"/>
      <c r="N46" s="44"/>
      <c r="O46" s="45"/>
      <c r="P46" s="65"/>
      <c r="Q46" s="64"/>
      <c r="R46" s="19">
        <f>SUM(E46+G46+I46+K46+M46+O46+Q46)</f>
        <v>280</v>
      </c>
    </row>
    <row r="47" spans="1:18">
      <c r="A47" s="20">
        <v>40</v>
      </c>
      <c r="B47" s="21" t="s">
        <v>170</v>
      </c>
      <c r="C47" s="14" t="s">
        <v>171</v>
      </c>
      <c r="D47" s="17"/>
      <c r="E47" s="18"/>
      <c r="F47" s="25"/>
      <c r="G47" s="26"/>
      <c r="H47" s="30"/>
      <c r="I47" s="31"/>
      <c r="J47" s="34"/>
      <c r="K47" s="35"/>
      <c r="L47" s="39"/>
      <c r="M47" s="40"/>
      <c r="N47" s="44">
        <v>8</v>
      </c>
      <c r="O47" s="45">
        <v>280</v>
      </c>
      <c r="P47" s="63"/>
      <c r="Q47" s="64"/>
      <c r="R47" s="19">
        <f>SUM(E47+G47+I47+K47+M47+O47+Q47)</f>
        <v>280</v>
      </c>
    </row>
    <row r="48" spans="1:18">
      <c r="A48" s="20">
        <v>40</v>
      </c>
      <c r="B48" s="21" t="s">
        <v>176</v>
      </c>
      <c r="C48" s="14" t="s">
        <v>177</v>
      </c>
      <c r="D48" s="17"/>
      <c r="E48" s="18"/>
      <c r="F48" s="25"/>
      <c r="G48" s="26"/>
      <c r="H48" s="30"/>
      <c r="I48" s="31"/>
      <c r="J48" s="34"/>
      <c r="K48" s="35"/>
      <c r="L48" s="39"/>
      <c r="M48" s="40"/>
      <c r="N48" s="44"/>
      <c r="O48" s="45"/>
      <c r="P48" s="63">
        <v>8</v>
      </c>
      <c r="Q48" s="64">
        <v>280</v>
      </c>
      <c r="R48" s="19">
        <f>SUM(E48+G48+I48+K48+M48+O48+Q48)</f>
        <v>280</v>
      </c>
    </row>
    <row r="49" spans="1:18">
      <c r="A49" s="20">
        <v>45</v>
      </c>
      <c r="B49" s="21" t="s">
        <v>20</v>
      </c>
      <c r="C49" s="14" t="s">
        <v>21</v>
      </c>
      <c r="D49" s="17">
        <v>9</v>
      </c>
      <c r="E49" s="18">
        <v>240</v>
      </c>
      <c r="F49" s="25"/>
      <c r="G49" s="26"/>
      <c r="H49" s="30"/>
      <c r="I49" s="31"/>
      <c r="J49" s="34"/>
      <c r="K49" s="35"/>
      <c r="L49" s="39"/>
      <c r="M49" s="40"/>
      <c r="N49" s="44"/>
      <c r="O49" s="45"/>
      <c r="P49" s="63"/>
      <c r="Q49" s="64"/>
      <c r="R49" s="19">
        <f>SUM(E49+G49+I49+K49+M49+O49+Q49)</f>
        <v>240</v>
      </c>
    </row>
    <row r="50" spans="1:18">
      <c r="A50" s="20">
        <v>45</v>
      </c>
      <c r="B50" s="21" t="s">
        <v>112</v>
      </c>
      <c r="C50" s="14" t="s">
        <v>97</v>
      </c>
      <c r="D50" s="17"/>
      <c r="E50" s="18"/>
      <c r="F50" s="25"/>
      <c r="G50" s="26"/>
      <c r="H50" s="30">
        <v>9</v>
      </c>
      <c r="I50" s="31">
        <v>240</v>
      </c>
      <c r="J50" s="34"/>
      <c r="K50" s="35"/>
      <c r="L50" s="39"/>
      <c r="M50" s="40"/>
      <c r="N50" s="44"/>
      <c r="O50" s="45"/>
      <c r="P50" s="63"/>
      <c r="Q50" s="64"/>
      <c r="R50" s="19">
        <f>SUM(E50+G50+I50+K50+M50+O50+Q50)</f>
        <v>240</v>
      </c>
    </row>
    <row r="51" spans="1:18">
      <c r="A51" s="20">
        <v>45</v>
      </c>
      <c r="B51" s="21" t="s">
        <v>134</v>
      </c>
      <c r="C51" s="14" t="s">
        <v>133</v>
      </c>
      <c r="D51" s="17"/>
      <c r="E51" s="18"/>
      <c r="F51" s="25"/>
      <c r="G51" s="26"/>
      <c r="H51" s="30"/>
      <c r="I51" s="31"/>
      <c r="J51" s="34">
        <v>9</v>
      </c>
      <c r="K51" s="35">
        <v>240</v>
      </c>
      <c r="L51" s="39"/>
      <c r="M51" s="40"/>
      <c r="N51" s="44"/>
      <c r="O51" s="45"/>
      <c r="P51" s="63"/>
      <c r="Q51" s="64"/>
      <c r="R51" s="19">
        <f>SUM(E51+G51+I51+K51+M51+O51+Q51)</f>
        <v>240</v>
      </c>
    </row>
    <row r="52" spans="1:18">
      <c r="A52" s="20">
        <v>48</v>
      </c>
      <c r="B52" s="21" t="s">
        <v>67</v>
      </c>
      <c r="C52" s="14" t="s">
        <v>68</v>
      </c>
      <c r="D52" s="17"/>
      <c r="E52" s="18"/>
      <c r="F52" s="25" t="s">
        <v>82</v>
      </c>
      <c r="G52" s="26">
        <v>180</v>
      </c>
      <c r="H52" s="30"/>
      <c r="I52" s="31"/>
      <c r="J52" s="34">
        <v>18</v>
      </c>
      <c r="K52" s="35">
        <v>40</v>
      </c>
      <c r="L52" s="39"/>
      <c r="M52" s="40"/>
      <c r="N52" s="44"/>
      <c r="O52" s="45"/>
      <c r="P52" s="63"/>
      <c r="Q52" s="64"/>
      <c r="R52" s="19">
        <f>SUM(E52+G52+I52+K52+M52+O52+Q52)</f>
        <v>220</v>
      </c>
    </row>
    <row r="53" spans="1:18">
      <c r="A53" s="20">
        <v>48</v>
      </c>
      <c r="B53" s="21" t="s">
        <v>165</v>
      </c>
      <c r="C53" s="14" t="s">
        <v>99</v>
      </c>
      <c r="D53" s="17"/>
      <c r="E53" s="18"/>
      <c r="F53" s="25"/>
      <c r="G53" s="26"/>
      <c r="H53" s="30"/>
      <c r="I53" s="31"/>
      <c r="J53" s="34"/>
      <c r="K53" s="35"/>
      <c r="L53" s="39"/>
      <c r="M53" s="40"/>
      <c r="N53" s="46" t="s">
        <v>174</v>
      </c>
      <c r="O53" s="45">
        <v>220</v>
      </c>
      <c r="P53" s="63"/>
      <c r="Q53" s="64"/>
      <c r="R53" s="19">
        <f>SUM(E53+G53+I53+K53+M53+O53+Q53)</f>
        <v>220</v>
      </c>
    </row>
    <row r="54" spans="1:18">
      <c r="A54" s="20">
        <v>50</v>
      </c>
      <c r="B54" s="21" t="s">
        <v>56</v>
      </c>
      <c r="C54" s="14" t="s">
        <v>57</v>
      </c>
      <c r="D54" s="17"/>
      <c r="E54" s="18"/>
      <c r="F54" s="25" t="s">
        <v>81</v>
      </c>
      <c r="G54" s="26">
        <v>200</v>
      </c>
      <c r="H54" s="30"/>
      <c r="I54" s="31"/>
      <c r="J54" s="34"/>
      <c r="K54" s="35"/>
      <c r="L54" s="39"/>
      <c r="M54" s="40"/>
      <c r="N54" s="44"/>
      <c r="O54" s="45"/>
      <c r="P54" s="63"/>
      <c r="Q54" s="64"/>
      <c r="R54" s="19">
        <f>SUM(E54+G54+I54+K54+M54+O54+Q54)</f>
        <v>200</v>
      </c>
    </row>
    <row r="55" spans="1:18">
      <c r="A55" s="20">
        <v>50</v>
      </c>
      <c r="B55" s="21" t="s">
        <v>113</v>
      </c>
      <c r="C55" s="14" t="s">
        <v>97</v>
      </c>
      <c r="D55" s="17"/>
      <c r="E55" s="18"/>
      <c r="F55" s="25"/>
      <c r="G55" s="26"/>
      <c r="H55" s="30">
        <v>10</v>
      </c>
      <c r="I55" s="31">
        <v>200</v>
      </c>
      <c r="J55" s="34"/>
      <c r="K55" s="35"/>
      <c r="L55" s="39"/>
      <c r="M55" s="40"/>
      <c r="N55" s="44"/>
      <c r="O55" s="45"/>
      <c r="P55" s="63"/>
      <c r="Q55" s="64"/>
      <c r="R55" s="19">
        <f>SUM(E55+G55+I55+K55+M55+O55+Q55)</f>
        <v>200</v>
      </c>
    </row>
    <row r="56" spans="1:18">
      <c r="A56" s="20">
        <v>50</v>
      </c>
      <c r="B56" s="21" t="s">
        <v>123</v>
      </c>
      <c r="C56" s="14" t="s">
        <v>97</v>
      </c>
      <c r="D56" s="17"/>
      <c r="E56" s="18"/>
      <c r="F56" s="25"/>
      <c r="G56" s="26"/>
      <c r="H56" s="30"/>
      <c r="I56" s="31"/>
      <c r="J56" s="34">
        <v>10</v>
      </c>
      <c r="K56" s="35">
        <v>200</v>
      </c>
      <c r="L56" s="39"/>
      <c r="M56" s="40"/>
      <c r="N56" s="44"/>
      <c r="O56" s="45"/>
      <c r="P56" s="65"/>
      <c r="Q56" s="64"/>
      <c r="R56" s="19">
        <f>SUM(E56+G56+I56+K56+M56+O56+Q56)</f>
        <v>200</v>
      </c>
    </row>
    <row r="57" spans="1:18">
      <c r="A57" s="20">
        <v>53</v>
      </c>
      <c r="B57" s="21" t="s">
        <v>139</v>
      </c>
      <c r="C57" s="14" t="s">
        <v>110</v>
      </c>
      <c r="D57" s="17"/>
      <c r="E57" s="18"/>
      <c r="F57" s="25"/>
      <c r="G57" s="26"/>
      <c r="H57" s="30"/>
      <c r="I57" s="31"/>
      <c r="J57" s="34">
        <v>15</v>
      </c>
      <c r="K57" s="35">
        <v>100</v>
      </c>
      <c r="L57" s="39" t="s">
        <v>86</v>
      </c>
      <c r="M57" s="40">
        <v>90</v>
      </c>
      <c r="N57" s="44"/>
      <c r="O57" s="45"/>
      <c r="P57" s="63"/>
      <c r="Q57" s="64"/>
      <c r="R57" s="19">
        <f>SUM(E57+G57+I57+K57+M57+O57+Q57)</f>
        <v>190</v>
      </c>
    </row>
    <row r="58" spans="1:18">
      <c r="A58" s="20">
        <v>54</v>
      </c>
      <c r="B58" s="21" t="s">
        <v>25</v>
      </c>
      <c r="C58" s="14" t="s">
        <v>5</v>
      </c>
      <c r="D58" s="17">
        <v>11</v>
      </c>
      <c r="E58" s="18">
        <v>180</v>
      </c>
      <c r="F58" s="25"/>
      <c r="G58" s="26"/>
      <c r="H58" s="30"/>
      <c r="I58" s="31"/>
      <c r="J58" s="34"/>
      <c r="K58" s="35"/>
      <c r="L58" s="39"/>
      <c r="M58" s="40"/>
      <c r="N58" s="44"/>
      <c r="O58" s="45"/>
      <c r="P58" s="63"/>
      <c r="Q58" s="64"/>
      <c r="R58" s="19">
        <f>SUM(E58+G58+I58+K58+M58+O58+Q58)</f>
        <v>180</v>
      </c>
    </row>
    <row r="59" spans="1:18">
      <c r="A59" s="20">
        <v>54</v>
      </c>
      <c r="B59" s="21" t="s">
        <v>38</v>
      </c>
      <c r="C59" s="14" t="s">
        <v>39</v>
      </c>
      <c r="D59" s="17"/>
      <c r="E59" s="18"/>
      <c r="F59" s="25" t="s">
        <v>90</v>
      </c>
      <c r="G59" s="26">
        <v>40</v>
      </c>
      <c r="H59" s="30"/>
      <c r="I59" s="31"/>
      <c r="J59" s="34"/>
      <c r="K59" s="35"/>
      <c r="L59" s="39">
        <v>13</v>
      </c>
      <c r="M59" s="40">
        <v>140</v>
      </c>
      <c r="N59" s="44"/>
      <c r="O59" s="45"/>
      <c r="P59" s="63"/>
      <c r="Q59" s="64"/>
      <c r="R59" s="19">
        <f>SUM(E59+G59+I59+K59+M59+O59+Q59)</f>
        <v>180</v>
      </c>
    </row>
    <row r="60" spans="1:18">
      <c r="A60" s="20">
        <v>56</v>
      </c>
      <c r="B60" s="21" t="s">
        <v>66</v>
      </c>
      <c r="C60" s="14" t="s">
        <v>47</v>
      </c>
      <c r="D60" s="17"/>
      <c r="E60" s="18"/>
      <c r="F60" s="25" t="s">
        <v>85</v>
      </c>
      <c r="G60" s="26">
        <v>130</v>
      </c>
      <c r="H60" s="30"/>
      <c r="I60" s="31"/>
      <c r="J60" s="34"/>
      <c r="K60" s="35"/>
      <c r="L60" s="39">
        <v>18</v>
      </c>
      <c r="M60" s="40">
        <v>40</v>
      </c>
      <c r="N60" s="44"/>
      <c r="O60" s="45"/>
      <c r="P60" s="63"/>
      <c r="Q60" s="64"/>
      <c r="R60" s="19">
        <f>SUM(E60+G60+I60+K60+M60+O60+Q60)</f>
        <v>170</v>
      </c>
    </row>
    <row r="61" spans="1:18">
      <c r="A61" s="20">
        <v>56</v>
      </c>
      <c r="B61" s="21" t="s">
        <v>157</v>
      </c>
      <c r="C61" s="14" t="s">
        <v>110</v>
      </c>
      <c r="D61" s="17"/>
      <c r="E61" s="18"/>
      <c r="F61" s="25"/>
      <c r="G61" s="26"/>
      <c r="H61" s="30"/>
      <c r="I61" s="31"/>
      <c r="J61" s="34"/>
      <c r="K61" s="35"/>
      <c r="L61" s="39" t="s">
        <v>162</v>
      </c>
      <c r="M61" s="40">
        <v>170</v>
      </c>
      <c r="N61" s="44"/>
      <c r="O61" s="45"/>
      <c r="P61" s="63"/>
      <c r="Q61" s="64"/>
      <c r="R61" s="19">
        <f>SUM(E61+G61+I61+K61+M61+O61+Q61)</f>
        <v>170</v>
      </c>
    </row>
    <row r="62" spans="1:18">
      <c r="A62" s="20">
        <v>56</v>
      </c>
      <c r="B62" s="21" t="s">
        <v>169</v>
      </c>
      <c r="C62" s="14" t="s">
        <v>168</v>
      </c>
      <c r="D62" s="17"/>
      <c r="E62" s="18"/>
      <c r="F62" s="25"/>
      <c r="G62" s="26"/>
      <c r="H62" s="30"/>
      <c r="I62" s="31"/>
      <c r="J62" s="34"/>
      <c r="K62" s="35"/>
      <c r="L62" s="39"/>
      <c r="M62" s="40"/>
      <c r="N62" s="46" t="s">
        <v>162</v>
      </c>
      <c r="O62" s="45">
        <v>170</v>
      </c>
      <c r="P62" s="63"/>
      <c r="Q62" s="64"/>
      <c r="R62" s="19">
        <f>SUM(E62+G62+I62+K62+M62+O62+Q62)</f>
        <v>170</v>
      </c>
    </row>
    <row r="63" spans="1:18">
      <c r="A63" s="20">
        <v>59</v>
      </c>
      <c r="B63" s="21" t="s">
        <v>15</v>
      </c>
      <c r="C63" s="14" t="s">
        <v>4</v>
      </c>
      <c r="D63" s="17">
        <v>12</v>
      </c>
      <c r="E63" s="18">
        <v>160</v>
      </c>
      <c r="F63" s="25"/>
      <c r="G63" s="26"/>
      <c r="H63" s="30"/>
      <c r="I63" s="31"/>
      <c r="J63" s="34"/>
      <c r="K63" s="35"/>
      <c r="L63" s="39"/>
      <c r="M63" s="40"/>
      <c r="N63" s="44"/>
      <c r="O63" s="45"/>
      <c r="P63" s="63"/>
      <c r="Q63" s="64"/>
      <c r="R63" s="19">
        <f>SUM(E63+G63+I63+K63+M63+O63+Q63)</f>
        <v>160</v>
      </c>
    </row>
    <row r="64" spans="1:18">
      <c r="A64" s="20">
        <v>59</v>
      </c>
      <c r="B64" s="21" t="s">
        <v>37</v>
      </c>
      <c r="C64" s="14" t="s">
        <v>14</v>
      </c>
      <c r="D64" s="17"/>
      <c r="E64" s="18"/>
      <c r="F64" s="25" t="s">
        <v>83</v>
      </c>
      <c r="G64" s="26">
        <v>160</v>
      </c>
      <c r="H64" s="30"/>
      <c r="I64" s="31"/>
      <c r="J64" s="34"/>
      <c r="K64" s="35"/>
      <c r="L64" s="39"/>
      <c r="M64" s="40"/>
      <c r="N64" s="44"/>
      <c r="O64" s="45"/>
      <c r="P64" s="63"/>
      <c r="Q64" s="64"/>
      <c r="R64" s="19">
        <f>SUM(E64+G64+I64+K64+M64+O64+Q64)</f>
        <v>160</v>
      </c>
    </row>
    <row r="65" spans="1:18">
      <c r="A65" s="20">
        <v>59</v>
      </c>
      <c r="B65" s="21" t="s">
        <v>102</v>
      </c>
      <c r="C65" s="14" t="s">
        <v>97</v>
      </c>
      <c r="D65" s="17"/>
      <c r="E65" s="18"/>
      <c r="F65" s="25"/>
      <c r="G65" s="26"/>
      <c r="H65" s="30">
        <v>12</v>
      </c>
      <c r="I65" s="31">
        <v>160</v>
      </c>
      <c r="J65" s="34"/>
      <c r="K65" s="35"/>
      <c r="L65" s="39"/>
      <c r="M65" s="40"/>
      <c r="N65" s="44"/>
      <c r="O65" s="45"/>
      <c r="P65" s="63"/>
      <c r="Q65" s="64"/>
      <c r="R65" s="19">
        <f>SUM(E65+G65+I65+K65+M65+O65+Q65)</f>
        <v>160</v>
      </c>
    </row>
    <row r="66" spans="1:18">
      <c r="A66" s="20">
        <v>62</v>
      </c>
      <c r="B66" s="21" t="s">
        <v>31</v>
      </c>
      <c r="C66" s="14" t="s">
        <v>3</v>
      </c>
      <c r="D66" s="17">
        <v>13</v>
      </c>
      <c r="E66" s="18">
        <v>140</v>
      </c>
      <c r="F66" s="25"/>
      <c r="G66" s="26"/>
      <c r="H66" s="30"/>
      <c r="I66" s="31"/>
      <c r="J66" s="34"/>
      <c r="K66" s="35"/>
      <c r="L66" s="39"/>
      <c r="M66" s="40"/>
      <c r="N66" s="44"/>
      <c r="O66" s="45"/>
      <c r="P66" s="63"/>
      <c r="Q66" s="64"/>
      <c r="R66" s="19">
        <f>SUM(E66+G66+I66+K66+M66+O66+Q66)</f>
        <v>140</v>
      </c>
    </row>
    <row r="67" spans="1:18">
      <c r="A67" s="20">
        <v>62</v>
      </c>
      <c r="B67" s="21" t="s">
        <v>119</v>
      </c>
      <c r="C67" s="14" t="s">
        <v>61</v>
      </c>
      <c r="D67" s="17"/>
      <c r="E67" s="18"/>
      <c r="F67" s="25"/>
      <c r="G67" s="26"/>
      <c r="H67" s="30">
        <v>13</v>
      </c>
      <c r="I67" s="31">
        <v>140</v>
      </c>
      <c r="J67" s="34"/>
      <c r="K67" s="35"/>
      <c r="L67" s="39"/>
      <c r="M67" s="40"/>
      <c r="N67" s="47"/>
      <c r="O67" s="45"/>
      <c r="P67" s="63"/>
      <c r="Q67" s="64"/>
      <c r="R67" s="19">
        <f>SUM(E67+G67+I67+K67+M67+O67+Q67)</f>
        <v>140</v>
      </c>
    </row>
    <row r="68" spans="1:18">
      <c r="A68" s="20">
        <v>64</v>
      </c>
      <c r="B68" s="21" t="s">
        <v>22</v>
      </c>
      <c r="C68" s="14" t="s">
        <v>21</v>
      </c>
      <c r="D68" s="17">
        <v>14</v>
      </c>
      <c r="E68" s="18">
        <v>120</v>
      </c>
      <c r="F68" s="25"/>
      <c r="G68" s="26"/>
      <c r="H68" s="30"/>
      <c r="I68" s="31"/>
      <c r="J68" s="34"/>
      <c r="K68" s="35"/>
      <c r="L68" s="39"/>
      <c r="M68" s="40"/>
      <c r="N68" s="47"/>
      <c r="O68" s="45"/>
      <c r="P68" s="63"/>
      <c r="Q68" s="64"/>
      <c r="R68" s="19">
        <f>SUM(E68+G68+I68+K68+M68+O68+Q68)</f>
        <v>120</v>
      </c>
    </row>
    <row r="69" spans="1:18">
      <c r="A69" s="20">
        <v>64</v>
      </c>
      <c r="B69" s="21" t="s">
        <v>114</v>
      </c>
      <c r="C69" s="14" t="s">
        <v>61</v>
      </c>
      <c r="D69" s="17"/>
      <c r="E69" s="18"/>
      <c r="F69" s="25"/>
      <c r="G69" s="26"/>
      <c r="H69" s="30">
        <v>14</v>
      </c>
      <c r="I69" s="31">
        <v>120</v>
      </c>
      <c r="J69" s="34"/>
      <c r="K69" s="35"/>
      <c r="L69" s="39"/>
      <c r="M69" s="40"/>
      <c r="N69" s="47"/>
      <c r="O69" s="45"/>
      <c r="P69" s="63"/>
      <c r="Q69" s="64"/>
      <c r="R69" s="19">
        <f>SUM(E69+G69+I69+K69+M69+O69+Q69)</f>
        <v>120</v>
      </c>
    </row>
    <row r="70" spans="1:18">
      <c r="A70" s="20">
        <v>64</v>
      </c>
      <c r="B70" s="21" t="s">
        <v>148</v>
      </c>
      <c r="C70" s="14" t="s">
        <v>39</v>
      </c>
      <c r="D70" s="17"/>
      <c r="E70" s="18"/>
      <c r="F70" s="25"/>
      <c r="G70" s="26"/>
      <c r="H70" s="30"/>
      <c r="I70" s="31"/>
      <c r="J70" s="34"/>
      <c r="K70" s="35"/>
      <c r="L70" s="39">
        <v>14</v>
      </c>
      <c r="M70" s="40">
        <v>120</v>
      </c>
      <c r="N70" s="47"/>
      <c r="O70" s="45"/>
      <c r="P70" s="63"/>
      <c r="Q70" s="64"/>
      <c r="R70" s="19">
        <f>SUM(E70+G70+I70+K70+M70+O70+Q70)</f>
        <v>120</v>
      </c>
    </row>
    <row r="71" spans="1:18">
      <c r="A71" s="20">
        <v>67</v>
      </c>
      <c r="B71" s="21" t="s">
        <v>59</v>
      </c>
      <c r="C71" s="14" t="s">
        <v>47</v>
      </c>
      <c r="D71" s="17"/>
      <c r="E71" s="18"/>
      <c r="F71" s="25" t="s">
        <v>84</v>
      </c>
      <c r="G71" s="26">
        <v>110</v>
      </c>
      <c r="H71" s="30"/>
      <c r="I71" s="31"/>
      <c r="J71" s="34"/>
      <c r="K71" s="35"/>
      <c r="L71" s="39"/>
      <c r="M71" s="40"/>
      <c r="N71" s="47"/>
      <c r="O71" s="45"/>
      <c r="P71" s="63"/>
      <c r="Q71" s="64"/>
      <c r="R71" s="19">
        <f>SUM(E71+G71+I71+K71+M71+O71+Q71)</f>
        <v>110</v>
      </c>
    </row>
    <row r="72" spans="1:18">
      <c r="A72" s="20">
        <v>67</v>
      </c>
      <c r="B72" s="21" t="s">
        <v>46</v>
      </c>
      <c r="C72" s="14" t="s">
        <v>47</v>
      </c>
      <c r="D72" s="17"/>
      <c r="E72" s="18"/>
      <c r="F72" s="25" t="s">
        <v>84</v>
      </c>
      <c r="G72" s="26">
        <v>110</v>
      </c>
      <c r="H72" s="30"/>
      <c r="I72" s="31"/>
      <c r="J72" s="34"/>
      <c r="K72" s="35"/>
      <c r="L72" s="39"/>
      <c r="M72" s="40"/>
      <c r="N72" s="44"/>
      <c r="O72" s="45"/>
      <c r="P72" s="63"/>
      <c r="Q72" s="64"/>
      <c r="R72" s="19">
        <f>SUM(E72+G72+I72+K72+M72+O72+Q72)</f>
        <v>110</v>
      </c>
    </row>
    <row r="73" spans="1:18">
      <c r="A73" s="20">
        <v>69</v>
      </c>
      <c r="B73" s="21" t="s">
        <v>23</v>
      </c>
      <c r="C73" s="14" t="s">
        <v>24</v>
      </c>
      <c r="D73" s="17">
        <v>15</v>
      </c>
      <c r="E73" s="18">
        <v>100</v>
      </c>
      <c r="F73" s="25"/>
      <c r="G73" s="26"/>
      <c r="H73" s="30"/>
      <c r="I73" s="31"/>
      <c r="J73" s="34"/>
      <c r="K73" s="35"/>
      <c r="L73" s="39"/>
      <c r="M73" s="40"/>
      <c r="N73" s="44"/>
      <c r="O73" s="45"/>
      <c r="P73" s="63"/>
      <c r="Q73" s="64"/>
      <c r="R73" s="19">
        <f>SUM(E73+G73+I73+K73+M73+O73+Q73)</f>
        <v>100</v>
      </c>
    </row>
    <row r="74" spans="1:18">
      <c r="A74" s="20">
        <v>69</v>
      </c>
      <c r="B74" s="21" t="s">
        <v>111</v>
      </c>
      <c r="C74" s="14" t="s">
        <v>97</v>
      </c>
      <c r="D74" s="17"/>
      <c r="E74" s="18"/>
      <c r="F74" s="25"/>
      <c r="G74" s="26"/>
      <c r="H74" s="30">
        <v>15</v>
      </c>
      <c r="I74" s="31">
        <v>100</v>
      </c>
      <c r="J74" s="34"/>
      <c r="K74" s="35"/>
      <c r="L74" s="39"/>
      <c r="M74" s="40"/>
      <c r="N74" s="44"/>
      <c r="O74" s="45"/>
      <c r="P74" s="63"/>
      <c r="Q74" s="64"/>
      <c r="R74" s="19">
        <f>SUM(E74+G74+I74+K74+M74+O74+Q74)</f>
        <v>100</v>
      </c>
    </row>
    <row r="75" spans="1:18">
      <c r="A75" s="20">
        <v>71</v>
      </c>
      <c r="B75" s="21" t="s">
        <v>48</v>
      </c>
      <c r="C75" s="14" t="s">
        <v>14</v>
      </c>
      <c r="D75" s="17"/>
      <c r="E75" s="18"/>
      <c r="F75" s="25" t="s">
        <v>86</v>
      </c>
      <c r="G75" s="26">
        <v>90</v>
      </c>
      <c r="H75" s="30"/>
      <c r="I75" s="31"/>
      <c r="J75" s="34"/>
      <c r="K75" s="35"/>
      <c r="L75" s="39"/>
      <c r="M75" s="40"/>
      <c r="N75" s="44"/>
      <c r="O75" s="45"/>
      <c r="P75" s="63"/>
      <c r="Q75" s="64"/>
      <c r="R75" s="19">
        <f>SUM(E75+G75+I75+K75+M75+O75+Q75)</f>
        <v>90</v>
      </c>
    </row>
    <row r="76" spans="1:18">
      <c r="A76" s="20">
        <v>72</v>
      </c>
      <c r="B76" s="21" t="s">
        <v>131</v>
      </c>
      <c r="C76" s="14" t="s">
        <v>17</v>
      </c>
      <c r="D76" s="17"/>
      <c r="E76" s="18"/>
      <c r="F76" s="25"/>
      <c r="G76" s="26"/>
      <c r="H76" s="30"/>
      <c r="I76" s="31"/>
      <c r="J76" s="34">
        <v>16</v>
      </c>
      <c r="K76" s="35">
        <v>80</v>
      </c>
      <c r="L76" s="39"/>
      <c r="M76" s="40"/>
      <c r="N76" s="44"/>
      <c r="O76" s="45"/>
      <c r="P76" s="63"/>
      <c r="Q76" s="64"/>
      <c r="R76" s="19">
        <f>SUM(E76+G76+I76+K76+M76+O76+Q76)</f>
        <v>80</v>
      </c>
    </row>
    <row r="77" spans="1:18">
      <c r="A77" s="20">
        <v>73</v>
      </c>
      <c r="B77" s="21" t="s">
        <v>52</v>
      </c>
      <c r="C77" s="14" t="s">
        <v>41</v>
      </c>
      <c r="D77" s="17"/>
      <c r="E77" s="18"/>
      <c r="F77" s="25" t="s">
        <v>87</v>
      </c>
      <c r="G77" s="26">
        <v>40</v>
      </c>
      <c r="H77" s="30"/>
      <c r="I77" s="31"/>
      <c r="J77" s="34"/>
      <c r="K77" s="35"/>
      <c r="L77" s="39"/>
      <c r="M77" s="40"/>
      <c r="N77" s="44"/>
      <c r="O77" s="45"/>
      <c r="P77" s="65"/>
      <c r="Q77" s="64"/>
      <c r="R77" s="19">
        <f>SUM(E77+G77+I77+K77+M77+O77+Q77)</f>
        <v>40</v>
      </c>
    </row>
    <row r="78" spans="1:18">
      <c r="A78" s="20">
        <v>73</v>
      </c>
      <c r="B78" s="21" t="s">
        <v>53</v>
      </c>
      <c r="C78" s="14" t="s">
        <v>47</v>
      </c>
      <c r="D78" s="17"/>
      <c r="E78" s="18"/>
      <c r="F78" s="25" t="s">
        <v>88</v>
      </c>
      <c r="G78" s="26">
        <v>40</v>
      </c>
      <c r="H78" s="30"/>
      <c r="I78" s="31"/>
      <c r="J78" s="34"/>
      <c r="K78" s="35"/>
      <c r="L78" s="39"/>
      <c r="M78" s="40"/>
      <c r="N78" s="44"/>
      <c r="O78" s="45"/>
      <c r="P78" s="65"/>
      <c r="Q78" s="64"/>
      <c r="R78" s="19">
        <f>SUM(E78+G78+I78+K78+M78+O78+Q78)</f>
        <v>40</v>
      </c>
    </row>
    <row r="79" spans="1:18">
      <c r="A79" s="20">
        <v>73</v>
      </c>
      <c r="B79" s="21" t="s">
        <v>40</v>
      </c>
      <c r="C79" s="14" t="s">
        <v>41</v>
      </c>
      <c r="D79" s="17"/>
      <c r="E79" s="18"/>
      <c r="F79" s="25" t="s">
        <v>89</v>
      </c>
      <c r="G79" s="26">
        <v>40</v>
      </c>
      <c r="H79" s="30"/>
      <c r="I79" s="31"/>
      <c r="J79" s="34"/>
      <c r="K79" s="35"/>
      <c r="L79" s="39"/>
      <c r="M79" s="40"/>
      <c r="N79" s="44"/>
      <c r="O79" s="45"/>
      <c r="P79" s="63"/>
      <c r="Q79" s="64"/>
      <c r="R79" s="19">
        <f>SUM(E79+G79+I79+K79+M79+O79+Q79)</f>
        <v>40</v>
      </c>
    </row>
    <row r="80" spans="1:18">
      <c r="A80" s="20">
        <v>73</v>
      </c>
      <c r="B80" s="21" t="s">
        <v>96</v>
      </c>
      <c r="C80" s="14" t="s">
        <v>97</v>
      </c>
      <c r="D80" s="17"/>
      <c r="E80" s="18"/>
      <c r="F80" s="25"/>
      <c r="G80" s="26"/>
      <c r="H80" s="30">
        <v>17</v>
      </c>
      <c r="I80" s="31">
        <v>40</v>
      </c>
      <c r="J80" s="34"/>
      <c r="K80" s="35"/>
      <c r="L80" s="39"/>
      <c r="M80" s="40"/>
      <c r="N80" s="44"/>
      <c r="O80" s="45"/>
      <c r="P80" s="63"/>
      <c r="Q80" s="64"/>
      <c r="R80" s="19">
        <f>SUM(E80+G80+I80+K80+M80+O80+Q80)</f>
        <v>40</v>
      </c>
    </row>
    <row r="81" spans="1:18">
      <c r="A81" s="20">
        <v>73</v>
      </c>
      <c r="B81" s="21" t="s">
        <v>109</v>
      </c>
      <c r="C81" s="14" t="s">
        <v>110</v>
      </c>
      <c r="D81" s="17"/>
      <c r="E81" s="18"/>
      <c r="F81" s="25"/>
      <c r="G81" s="26"/>
      <c r="H81" s="30">
        <v>19</v>
      </c>
      <c r="I81" s="31">
        <v>40</v>
      </c>
      <c r="J81" s="34"/>
      <c r="K81" s="35"/>
      <c r="L81" s="39"/>
      <c r="M81" s="40"/>
      <c r="N81" s="44"/>
      <c r="O81" s="45"/>
      <c r="P81" s="63"/>
      <c r="Q81" s="64"/>
      <c r="R81" s="19">
        <f>SUM(E81+G81+I81+K81+M81+O81+Q81)</f>
        <v>40</v>
      </c>
    </row>
    <row r="82" spans="1:18">
      <c r="A82" s="20">
        <v>73</v>
      </c>
      <c r="B82" s="21" t="s">
        <v>98</v>
      </c>
      <c r="C82" s="14" t="s">
        <v>99</v>
      </c>
      <c r="D82" s="17"/>
      <c r="E82" s="18"/>
      <c r="F82" s="25"/>
      <c r="G82" s="26"/>
      <c r="H82" s="30">
        <v>20</v>
      </c>
      <c r="I82" s="31">
        <v>40</v>
      </c>
      <c r="J82" s="34"/>
      <c r="K82" s="35"/>
      <c r="L82" s="39"/>
      <c r="M82" s="40"/>
      <c r="N82" s="44"/>
      <c r="O82" s="45"/>
      <c r="P82" s="63"/>
      <c r="Q82" s="64"/>
      <c r="R82" s="19">
        <f>SUM(E82+G82+I82+K82+M82+O82+Q82)</f>
        <v>40</v>
      </c>
    </row>
    <row r="83" spans="1:18">
      <c r="A83" s="20">
        <v>73</v>
      </c>
      <c r="B83" s="21" t="s">
        <v>136</v>
      </c>
      <c r="C83" s="14" t="s">
        <v>3</v>
      </c>
      <c r="D83" s="17"/>
      <c r="E83" s="18"/>
      <c r="F83" s="25"/>
      <c r="G83" s="26"/>
      <c r="H83" s="30"/>
      <c r="I83" s="31"/>
      <c r="J83" s="34">
        <v>19</v>
      </c>
      <c r="K83" s="35">
        <v>40</v>
      </c>
      <c r="L83" s="39"/>
      <c r="M83" s="40"/>
      <c r="N83" s="44"/>
      <c r="O83" s="45"/>
      <c r="P83" s="63"/>
      <c r="Q83" s="64"/>
      <c r="R83" s="19">
        <f>SUM(E83+G83+I83+K83+M83+O83+Q83)</f>
        <v>40</v>
      </c>
    </row>
    <row r="84" spans="1:18">
      <c r="A84" s="20">
        <v>73</v>
      </c>
      <c r="B84" s="21" t="s">
        <v>138</v>
      </c>
      <c r="C84" s="14" t="s">
        <v>110</v>
      </c>
      <c r="D84" s="17"/>
      <c r="E84" s="18"/>
      <c r="F84" s="25"/>
      <c r="G84" s="26"/>
      <c r="H84" s="30"/>
      <c r="I84" s="31"/>
      <c r="J84" s="34">
        <v>20</v>
      </c>
      <c r="K84" s="35">
        <v>40</v>
      </c>
      <c r="L84" s="39"/>
      <c r="M84" s="40"/>
      <c r="N84" s="44"/>
      <c r="O84" s="45"/>
      <c r="P84" s="63"/>
      <c r="Q84" s="64"/>
      <c r="R84" s="19">
        <f>SUM(E84+G84+I84+K84+M84+O84+Q84)</f>
        <v>40</v>
      </c>
    </row>
    <row r="85" spans="1:18">
      <c r="A85" s="20">
        <v>73</v>
      </c>
      <c r="B85" s="21" t="s">
        <v>153</v>
      </c>
      <c r="C85" s="14" t="s">
        <v>45</v>
      </c>
      <c r="D85" s="17"/>
      <c r="E85" s="18"/>
      <c r="F85" s="25"/>
      <c r="G85" s="26"/>
      <c r="H85" s="30"/>
      <c r="I85" s="31"/>
      <c r="J85" s="34"/>
      <c r="K85" s="35"/>
      <c r="L85" s="39">
        <v>19</v>
      </c>
      <c r="M85" s="40">
        <v>40</v>
      </c>
      <c r="N85" s="44"/>
      <c r="O85" s="45"/>
      <c r="P85" s="63"/>
      <c r="Q85" s="64"/>
      <c r="R85" s="19">
        <f>SUM(E85+G85+I85+K85+M85+O85+Q85)</f>
        <v>40</v>
      </c>
    </row>
    <row r="86" spans="1:18">
      <c r="A86" s="20">
        <v>73</v>
      </c>
      <c r="B86" s="21" t="s">
        <v>149</v>
      </c>
      <c r="C86" s="14" t="s">
        <v>39</v>
      </c>
      <c r="D86" s="17"/>
      <c r="E86" s="18"/>
      <c r="F86" s="25"/>
      <c r="G86" s="26"/>
      <c r="H86" s="30"/>
      <c r="I86" s="31"/>
      <c r="J86" s="34"/>
      <c r="K86" s="35"/>
      <c r="L86" s="39">
        <v>20</v>
      </c>
      <c r="M86" s="40">
        <v>40</v>
      </c>
      <c r="N86" s="44"/>
      <c r="O86" s="45"/>
      <c r="P86" s="63"/>
      <c r="Q86" s="64"/>
      <c r="R86" s="19">
        <f>SUM(E86+G86+I86+K86+M86+O86+Q86)</f>
        <v>40</v>
      </c>
    </row>
    <row r="87" spans="1:18">
      <c r="A87" s="20">
        <v>83</v>
      </c>
      <c r="B87" s="21" t="s">
        <v>35</v>
      </c>
      <c r="C87" s="14" t="s">
        <v>36</v>
      </c>
      <c r="D87" s="17"/>
      <c r="E87" s="18"/>
      <c r="F87" s="25" t="s">
        <v>91</v>
      </c>
      <c r="G87" s="26">
        <v>30</v>
      </c>
      <c r="H87" s="30"/>
      <c r="I87" s="31"/>
      <c r="J87" s="34"/>
      <c r="K87" s="35"/>
      <c r="L87" s="39"/>
      <c r="M87" s="40"/>
      <c r="N87" s="44"/>
      <c r="O87" s="45"/>
      <c r="P87" s="63"/>
      <c r="Q87" s="64"/>
      <c r="R87" s="19">
        <f>SUM(E87+G87+I87+K87+M87+O87+Q87)</f>
        <v>30</v>
      </c>
    </row>
    <row r="88" spans="1:18">
      <c r="A88" s="20">
        <v>83</v>
      </c>
      <c r="B88" s="21" t="s">
        <v>62</v>
      </c>
      <c r="C88" s="14" t="s">
        <v>63</v>
      </c>
      <c r="D88" s="17"/>
      <c r="E88" s="18"/>
      <c r="F88" s="25" t="s">
        <v>92</v>
      </c>
      <c r="G88" s="26">
        <v>30</v>
      </c>
      <c r="H88" s="30"/>
      <c r="I88" s="31"/>
      <c r="J88" s="34"/>
      <c r="K88" s="35"/>
      <c r="L88" s="39"/>
      <c r="M88" s="40"/>
      <c r="N88" s="44"/>
      <c r="O88" s="45"/>
      <c r="P88" s="63"/>
      <c r="Q88" s="64"/>
      <c r="R88" s="19">
        <f>SUM(E88+G88+I88+K88+M88+O88+Q88)</f>
        <v>30</v>
      </c>
    </row>
    <row r="89" spans="1:18">
      <c r="A89" s="20">
        <v>83</v>
      </c>
      <c r="B89" s="21" t="s">
        <v>49</v>
      </c>
      <c r="C89" s="14" t="s">
        <v>47</v>
      </c>
      <c r="D89" s="17"/>
      <c r="E89" s="18"/>
      <c r="F89" s="25" t="s">
        <v>93</v>
      </c>
      <c r="G89" s="26">
        <v>30</v>
      </c>
      <c r="H89" s="30"/>
      <c r="I89" s="31"/>
      <c r="J89" s="34"/>
      <c r="K89" s="35"/>
      <c r="L89" s="39"/>
      <c r="M89" s="40"/>
      <c r="N89" s="44"/>
      <c r="O89" s="45"/>
      <c r="P89" s="63"/>
      <c r="Q89" s="64"/>
      <c r="R89" s="19">
        <f>SUM(E89+G89+I89+K89+M89+O89+Q89)</f>
        <v>30</v>
      </c>
    </row>
    <row r="90" spans="1:18">
      <c r="A90" s="20">
        <v>83</v>
      </c>
      <c r="B90" s="21" t="s">
        <v>50</v>
      </c>
      <c r="C90" s="14" t="s">
        <v>47</v>
      </c>
      <c r="D90" s="17"/>
      <c r="E90" s="18"/>
      <c r="F90" s="25" t="s">
        <v>93</v>
      </c>
      <c r="G90" s="26">
        <v>30</v>
      </c>
      <c r="H90" s="30"/>
      <c r="I90" s="31"/>
      <c r="J90" s="34"/>
      <c r="K90" s="35"/>
      <c r="L90" s="39"/>
      <c r="M90" s="40"/>
      <c r="N90" s="44"/>
      <c r="O90" s="45"/>
      <c r="P90" s="63"/>
      <c r="Q90" s="64"/>
      <c r="R90" s="19">
        <f>SUM(E90+G90+I90+K90+M90+O90+Q90)</f>
        <v>30</v>
      </c>
    </row>
    <row r="91" spans="1:18">
      <c r="A91" s="20">
        <v>83</v>
      </c>
      <c r="B91" s="21" t="s">
        <v>100</v>
      </c>
      <c r="C91" s="14" t="s">
        <v>101</v>
      </c>
      <c r="D91" s="17"/>
      <c r="E91" s="18"/>
      <c r="F91" s="25"/>
      <c r="G91" s="26"/>
      <c r="H91" s="30">
        <v>21</v>
      </c>
      <c r="I91" s="31">
        <v>30</v>
      </c>
      <c r="J91" s="34"/>
      <c r="K91" s="35"/>
      <c r="L91" s="39"/>
      <c r="M91" s="40"/>
      <c r="N91" s="44"/>
      <c r="O91" s="45"/>
      <c r="P91" s="63"/>
      <c r="Q91" s="64"/>
      <c r="R91" s="19">
        <f>SUM(E91+G91+I91+K91+M91+O91+Q91)</f>
        <v>30</v>
      </c>
    </row>
    <row r="92" spans="1:18">
      <c r="A92" s="20">
        <v>83</v>
      </c>
      <c r="B92" s="21" t="s">
        <v>117</v>
      </c>
      <c r="C92" s="14" t="s">
        <v>118</v>
      </c>
      <c r="D92" s="17"/>
      <c r="E92" s="18"/>
      <c r="F92" s="25"/>
      <c r="G92" s="26"/>
      <c r="H92" s="30">
        <v>22</v>
      </c>
      <c r="I92" s="31">
        <v>30</v>
      </c>
      <c r="J92" s="34"/>
      <c r="K92" s="35"/>
      <c r="L92" s="39"/>
      <c r="M92" s="40"/>
      <c r="N92" s="44"/>
      <c r="O92" s="45"/>
      <c r="P92" s="63"/>
      <c r="Q92" s="64"/>
      <c r="R92" s="19">
        <f>SUM(E92+G92+I92+K92+M92+O92+Q92)</f>
        <v>30</v>
      </c>
    </row>
    <row r="93" spans="1:18">
      <c r="A93" s="20">
        <v>83</v>
      </c>
      <c r="B93" s="21" t="s">
        <v>135</v>
      </c>
      <c r="C93" s="14" t="s">
        <v>3</v>
      </c>
      <c r="D93" s="17"/>
      <c r="E93" s="18"/>
      <c r="F93" s="25"/>
      <c r="G93" s="26"/>
      <c r="H93" s="30"/>
      <c r="I93" s="31"/>
      <c r="J93" s="34">
        <v>22</v>
      </c>
      <c r="K93" s="35">
        <v>30</v>
      </c>
      <c r="L93" s="39"/>
      <c r="M93" s="40"/>
      <c r="N93" s="44"/>
      <c r="O93" s="45"/>
      <c r="P93" s="63"/>
      <c r="Q93" s="64"/>
      <c r="R93" s="19">
        <f>SUM(E93+G93+I93+K93+M93+O93+Q93)</f>
        <v>30</v>
      </c>
    </row>
    <row r="94" spans="1:18">
      <c r="A94" s="20">
        <v>83</v>
      </c>
      <c r="B94" s="21" t="s">
        <v>124</v>
      </c>
      <c r="C94" s="14" t="s">
        <v>97</v>
      </c>
      <c r="D94" s="17"/>
      <c r="E94" s="18"/>
      <c r="F94" s="25"/>
      <c r="G94" s="26"/>
      <c r="H94" s="30"/>
      <c r="I94" s="31"/>
      <c r="J94" s="34">
        <v>23</v>
      </c>
      <c r="K94" s="35">
        <v>30</v>
      </c>
      <c r="L94" s="39"/>
      <c r="M94" s="40"/>
      <c r="N94" s="44"/>
      <c r="O94" s="45"/>
      <c r="P94" s="63"/>
      <c r="Q94" s="64"/>
      <c r="R94" s="19">
        <f>SUM(E94+G94+I94+K94+M94+O94+Q94)</f>
        <v>30</v>
      </c>
    </row>
    <row r="95" spans="1:18">
      <c r="A95" s="20">
        <v>83</v>
      </c>
      <c r="B95" s="21" t="s">
        <v>151</v>
      </c>
      <c r="C95" s="14" t="s">
        <v>152</v>
      </c>
      <c r="D95" s="17"/>
      <c r="E95" s="18"/>
      <c r="F95" s="25"/>
      <c r="G95" s="26"/>
      <c r="H95" s="30"/>
      <c r="I95" s="31"/>
      <c r="J95" s="34"/>
      <c r="K95" s="35"/>
      <c r="L95" s="39">
        <v>21</v>
      </c>
      <c r="M95" s="40">
        <v>30</v>
      </c>
      <c r="N95" s="44"/>
      <c r="O95" s="45"/>
      <c r="P95" s="63"/>
      <c r="Q95" s="64"/>
      <c r="R95" s="19">
        <f>SUM(E95+G95+I95+K95+M95+O95+Q95)</f>
        <v>30</v>
      </c>
    </row>
    <row r="96" spans="1:18">
      <c r="A96" s="20">
        <v>83</v>
      </c>
      <c r="B96" s="21" t="s">
        <v>150</v>
      </c>
      <c r="C96" s="14" t="s">
        <v>39</v>
      </c>
      <c r="D96" s="17"/>
      <c r="E96" s="18"/>
      <c r="F96" s="25"/>
      <c r="G96" s="26"/>
      <c r="H96" s="30"/>
      <c r="I96" s="31"/>
      <c r="J96" s="34"/>
      <c r="K96" s="35"/>
      <c r="L96" s="39">
        <v>22</v>
      </c>
      <c r="M96" s="40">
        <v>30</v>
      </c>
      <c r="N96" s="44"/>
      <c r="O96" s="45"/>
      <c r="P96" s="63"/>
      <c r="Q96" s="64"/>
      <c r="R96" s="19">
        <f>SUM(E96+G96+I96+K96+M96+O96+Q96)</f>
        <v>30</v>
      </c>
    </row>
    <row r="97" spans="1:18">
      <c r="A97" s="20">
        <v>83</v>
      </c>
      <c r="B97" s="21" t="s">
        <v>155</v>
      </c>
      <c r="C97" s="14" t="s">
        <v>45</v>
      </c>
      <c r="D97" s="17"/>
      <c r="E97" s="18"/>
      <c r="F97" s="25"/>
      <c r="G97" s="26"/>
      <c r="H97" s="30"/>
      <c r="I97" s="31"/>
      <c r="J97" s="34"/>
      <c r="K97" s="35"/>
      <c r="L97" s="39">
        <v>23</v>
      </c>
      <c r="M97" s="40">
        <v>30</v>
      </c>
      <c r="N97" s="44"/>
      <c r="O97" s="45"/>
      <c r="P97" s="63"/>
      <c r="Q97" s="64"/>
      <c r="R97" s="19">
        <f>SUM(E97+G97+I97+K97+M97+O97+Q97)</f>
        <v>30</v>
      </c>
    </row>
    <row r="98" spans="1:18">
      <c r="A98" s="20">
        <v>83</v>
      </c>
      <c r="B98" s="21" t="s">
        <v>145</v>
      </c>
      <c r="C98" s="14" t="s">
        <v>61</v>
      </c>
      <c r="D98" s="17"/>
      <c r="E98" s="18"/>
      <c r="F98" s="25"/>
      <c r="G98" s="26"/>
      <c r="H98" s="30"/>
      <c r="I98" s="31"/>
      <c r="J98" s="34"/>
      <c r="K98" s="35"/>
      <c r="L98" s="39">
        <v>24</v>
      </c>
      <c r="M98" s="40">
        <v>30</v>
      </c>
      <c r="N98" s="44"/>
      <c r="O98" s="45"/>
      <c r="P98" s="63"/>
      <c r="Q98" s="64"/>
      <c r="R98" s="19">
        <f>SUM(E98+G98+I98+K98+M98+O98+Q98)</f>
        <v>30</v>
      </c>
    </row>
  </sheetData>
  <sortState ref="B5:R98">
    <sortCondition descending="1" ref="R5:R98"/>
    <sortCondition ref="D5:D98"/>
    <sortCondition ref="F5:F98" customList="Van klein naar groot"/>
    <sortCondition ref="H5:H98"/>
    <sortCondition ref="J5:J98"/>
    <sortCondition ref="L5:L98"/>
    <sortCondition ref="N5:N98"/>
    <sortCondition ref="P5:P98" customList="Van klein naar groot"/>
  </sortState>
  <mergeCells count="8">
    <mergeCell ref="M3:N3"/>
    <mergeCell ref="A1:C1"/>
    <mergeCell ref="E3:F3"/>
    <mergeCell ref="G3:H3"/>
    <mergeCell ref="I3:J3"/>
    <mergeCell ref="K3:L3"/>
    <mergeCell ref="O3:P3"/>
    <mergeCell ref="Q3:R3"/>
  </mergeCells>
  <pageMargins left="0.7" right="0.7" top="0.75" bottom="0.75" header="0.3" footer="0.3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Players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2018-03-08T11:38:53Z</dcterms:created>
  <dcterms:modified xsi:type="dcterms:W3CDTF">2019-09-03T12:36:23Z</dcterms:modified>
</cp:coreProperties>
</file>